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435" windowWidth="16140" windowHeight="969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заявкам'!$A$1:$F$35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<sst xmlns="http://schemas.openxmlformats.org/spreadsheetml/2006/main" count="1111" uniqueCount="289">
  <si>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</si>
  <si>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</si>
  <si>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</si>
  <si>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</si>
  <si>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</si>
  <si>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</si>
  <si>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</si>
  <si>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</si>
  <si>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</si>
  <si>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</si>
  <si>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</si>
  <si>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</si>
  <si>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</si>
  <si>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</si>
  <si>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</si>
  <si>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</si>
  <si>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</si>
  <si>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</si>
  <si>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</si>
  <si>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</si>
  <si>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</si>
  <si>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</si>
  <si>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</si>
  <si>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</si>
  <si>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</si>
  <si>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</si>
  <si>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</si>
  <si>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</si>
  <si>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</si>
  <si>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</si>
  <si>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</si>
  <si>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Н.Уда</t>
  </si>
  <si>
    <t>05.12.2016</t>
  </si>
  <si>
    <t>17.01.2017</t>
  </si>
  <si>
    <t>ПС  Лыловщина</t>
  </si>
  <si>
    <t>08.12.2016</t>
  </si>
  <si>
    <t>19.01.2017</t>
  </si>
  <si>
    <t>ПС 110/35/10 кВ Оса</t>
  </si>
  <si>
    <t>15.12.2016</t>
  </si>
  <si>
    <t>16.01.2017</t>
  </si>
  <si>
    <t>ПС 35/10 кВ Пивовариха</t>
  </si>
  <si>
    <t>16.12.2016</t>
  </si>
  <si>
    <t>27.01.2017</t>
  </si>
  <si>
    <t>ПС 35/10 кВ Хужир</t>
  </si>
  <si>
    <t>19.12.2016</t>
  </si>
  <si>
    <t>12.01.2017</t>
  </si>
  <si>
    <t>ПС  Усть-Орда</t>
  </si>
  <si>
    <t>17.10.2016</t>
  </si>
  <si>
    <t>ПС 35/10 кВ Молька</t>
  </si>
  <si>
    <t>17.11.2016</t>
  </si>
  <si>
    <t>10.01.2017</t>
  </si>
  <si>
    <t>ПС 110/10 кВ Бохан</t>
  </si>
  <si>
    <t>07.12.2016</t>
  </si>
  <si>
    <t>ПС 110/10 кВ Енисей</t>
  </si>
  <si>
    <t>12.12.2016</t>
  </si>
  <si>
    <t>13.01.2017</t>
  </si>
  <si>
    <t>ПС  Урик</t>
  </si>
  <si>
    <t>09.01.2017</t>
  </si>
  <si>
    <t>ПС 10 кВ Молодежная</t>
  </si>
  <si>
    <t>ПС  Карлук</t>
  </si>
  <si>
    <t>30.01.2017</t>
  </si>
  <si>
    <t>ПС 35/10 кВ Юголок</t>
  </si>
  <si>
    <t>09.08.2016</t>
  </si>
  <si>
    <t>ПС 35/10 кВ Черемушки</t>
  </si>
  <si>
    <t>24.10.2016</t>
  </si>
  <si>
    <t>25.01.2017</t>
  </si>
  <si>
    <t>28.11.2016</t>
  </si>
  <si>
    <t>11.01.2017</t>
  </si>
  <si>
    <t>ПС 35/10 кВ Грановщина</t>
  </si>
  <si>
    <t>ПС 110/35/10 кВ Урик</t>
  </si>
  <si>
    <t>20.01.2017</t>
  </si>
  <si>
    <t>ПС  Бильчир</t>
  </si>
  <si>
    <t>26.12.2016</t>
  </si>
  <si>
    <t>24.01.2017</t>
  </si>
  <si>
    <t>ПС 35/10 кВ Олонки</t>
  </si>
  <si>
    <t>26.10.2016</t>
  </si>
  <si>
    <t>13.12.2016</t>
  </si>
  <si>
    <t>14.12.2016</t>
  </si>
  <si>
    <t>27.12.2016</t>
  </si>
  <si>
    <t>ПС  Грановщина</t>
  </si>
  <si>
    <t>ПС 35/10 кВ Тараса</t>
  </si>
  <si>
    <t>18.01.2017</t>
  </si>
  <si>
    <t>ПС  Васильевск</t>
  </si>
  <si>
    <t>ПС 10,5 кВ Березовая</t>
  </si>
  <si>
    <t>21.12.2016</t>
  </si>
  <si>
    <t>ПС 110/10 кВ Карлук</t>
  </si>
  <si>
    <t>05.09.2016</t>
  </si>
  <si>
    <t>11.10.2016</t>
  </si>
  <si>
    <t>20.10.2016</t>
  </si>
  <si>
    <t>23.01.2017</t>
  </si>
  <si>
    <t>ПС 35/10 кВ Лыловщина</t>
  </si>
  <si>
    <t>12.10.2016</t>
  </si>
  <si>
    <t>15.11.2016</t>
  </si>
  <si>
    <t>ПС 110/10 кВ Никольск</t>
  </si>
  <si>
    <t>15.08.2016</t>
  </si>
  <si>
    <t>ПС 35/10 кВ У.Уда</t>
  </si>
  <si>
    <t>ПС  РП Ново-Лисиха</t>
  </si>
  <si>
    <t>28.12.2016</t>
  </si>
  <si>
    <t>ПС 110/35/10 кВ Баяндай</t>
  </si>
  <si>
    <t>ПС  Хомутово</t>
  </si>
  <si>
    <t>ПС 110/10 кВ Тихоновка</t>
  </si>
  <si>
    <t>31.01.2017</t>
  </si>
  <si>
    <t>ПС  Тараса</t>
  </si>
  <si>
    <t>ПС  Н.Уда</t>
  </si>
  <si>
    <t>26.01.2017</t>
  </si>
  <si>
    <t>ПС  Оек</t>
  </si>
  <si>
    <t>ПС 110/10 кВ Эл.котельн. Т-3</t>
  </si>
  <si>
    <t>ПС 35/10 кВ Оек</t>
  </si>
  <si>
    <t>ПС 110/35/10 кВ Хомутово</t>
  </si>
  <si>
    <t>ПС Т-1 110/10; Т-2 35/1 кВ Черноруд</t>
  </si>
  <si>
    <t>29.11.2016</t>
  </si>
  <si>
    <t>ПС  Дзержинск</t>
  </si>
  <si>
    <t>ПС 110/35/10 кВ Усть-Орда</t>
  </si>
  <si>
    <t>22.12.2016</t>
  </si>
  <si>
    <t>01.12.2016</t>
  </si>
  <si>
    <t>ПС 35/10 кВ Середкино</t>
  </si>
  <si>
    <t>14.11.2016</t>
  </si>
  <si>
    <t>15.09.2016</t>
  </si>
  <si>
    <t>ПС 35/10 кВ Каменка</t>
  </si>
  <si>
    <t>27.10.2016</t>
  </si>
  <si>
    <t>ПС 110/10 кВ Бильчир</t>
  </si>
  <si>
    <t>Всего</t>
  </si>
  <si>
    <t>"Западные электрические сети"</t>
  </si>
  <si>
    <t>г. Тулун-3</t>
  </si>
  <si>
    <t>ПС 220/110/10 кВ Тулун</t>
  </si>
  <si>
    <t>ПС 35/10 кВ Нижний Бурбук</t>
  </si>
  <si>
    <t>ПС 110/35/10 кВ ЦЭП</t>
  </si>
  <si>
    <t>ПС 500/110/35 кВ Тайшет</t>
  </si>
  <si>
    <t>07.08.2015</t>
  </si>
  <si>
    <t>ПС 35/10 кВ Джогино</t>
  </si>
  <si>
    <t>ПС 35/10 кВ Нижняя Заимка</t>
  </si>
  <si>
    <t>ПС 35/10 кВ Тулун</t>
  </si>
  <si>
    <t>ПС 110/10 кВ Новобирюсинск</t>
  </si>
  <si>
    <t>ПС 110/10 кВ Силикатная</t>
  </si>
  <si>
    <t>ПС 110/35/10 кВ Рубахино</t>
  </si>
  <si>
    <t>06.10.2016</t>
  </si>
  <si>
    <t>ПС  тяг Чуна</t>
  </si>
  <si>
    <t>ПС  тяг Нюра</t>
  </si>
  <si>
    <t>ПС 35/10 кВ Или</t>
  </si>
  <si>
    <t>ПС  тяг Чукша</t>
  </si>
  <si>
    <t>06.12.2016</t>
  </si>
  <si>
    <t>ПС 35/10 кВ Бирюсинск</t>
  </si>
  <si>
    <t>ПС  тяг. Будагово</t>
  </si>
  <si>
    <t>ПС 35/10 кВ Едогон</t>
  </si>
  <si>
    <t>ПС 35/10 кВ Костино</t>
  </si>
  <si>
    <t>ПС 110/35/10 кВ Азейская</t>
  </si>
  <si>
    <t>ПС 110/35/10 кВ Катарбей</t>
  </si>
  <si>
    <t>ПС 35/10 кВ Кимильтей</t>
  </si>
  <si>
    <t>21.11.2016</t>
  </si>
  <si>
    <t>ПС 35/10 кВ Гадалей</t>
  </si>
  <si>
    <t>ПС 110/35/10 кВ Шеберта</t>
  </si>
  <si>
    <t>23.11.2016</t>
  </si>
  <si>
    <t>"Северные электрические сети"</t>
  </si>
  <si>
    <t>г. Братск</t>
  </si>
  <si>
    <t>ПС 110/35/10 кВ Городская</t>
  </si>
  <si>
    <t>ПС  Н.Невон</t>
  </si>
  <si>
    <t>ПС 220/35/10 кВ Покосное</t>
  </si>
  <si>
    <t>ПС 35/10 кВ Александровка</t>
  </si>
  <si>
    <t>30.11.2016</t>
  </si>
  <si>
    <t>ПС 110/10/6 кВ Н.Илимская</t>
  </si>
  <si>
    <t>ПС  Симахинская</t>
  </si>
  <si>
    <t>ПС 110/10 кВ Межница</t>
  </si>
  <si>
    <t>ПС  Карапчанка</t>
  </si>
  <si>
    <t>ПС 35/6 кВ № 5</t>
  </si>
  <si>
    <t>ПС 35/10/6 кВ Н.Невон</t>
  </si>
  <si>
    <t>ПС 35/6 кВ Железногорская</t>
  </si>
  <si>
    <t>ПС  Северная</t>
  </si>
  <si>
    <t>ПС 35/6 кВ ГПП-2</t>
  </si>
  <si>
    <t>ПС  Межница</t>
  </si>
  <si>
    <t>ПС 110/35/6 кВ Кузнецовка</t>
  </si>
  <si>
    <t>ПС 220/110/10 кВ Опорная</t>
  </si>
  <si>
    <t>"Центральные электрические сети"</t>
  </si>
  <si>
    <t>г. Ангарск</t>
  </si>
  <si>
    <t>ПС 110/35/10 кВ Заря</t>
  </si>
  <si>
    <t>ПС 110/10 кВ Новожилкино</t>
  </si>
  <si>
    <t>24.11.2016</t>
  </si>
  <si>
    <t>ПС 35/10 кВ Бахтай</t>
  </si>
  <si>
    <t>20.12.2016</t>
  </si>
  <si>
    <t>ПС 35/10 кВ Железнодорожник</t>
  </si>
  <si>
    <t>ПС 110/10 кВ Тельма</t>
  </si>
  <si>
    <t>ПС 35/10 кВ Сосновка</t>
  </si>
  <si>
    <t>ПС 110/35/10 кВ Веренка</t>
  </si>
  <si>
    <t>ПС 35/10 кВ Апхульта</t>
  </si>
  <si>
    <t>16.11.2016</t>
  </si>
  <si>
    <t>ПС 35/10 кВ Уткоферма</t>
  </si>
  <si>
    <t>ПС 35/6 кВ Малышовка</t>
  </si>
  <si>
    <t>05.07.2016</t>
  </si>
  <si>
    <t>ПС 35/10 кВ Заславск</t>
  </si>
  <si>
    <t>ПС 35/10 кВ Новостройка</t>
  </si>
  <si>
    <t>ПС 35/10 кВ Кутулик-35</t>
  </si>
  <si>
    <t>22.11.2016</t>
  </si>
  <si>
    <t>ПС 110/35/27,5/10 кВ Тяговая ПС Залари</t>
  </si>
  <si>
    <t>ПС 35/10 кВ Зерновое</t>
  </si>
  <si>
    <t>ПС 110/35/10 кВ Алтарик</t>
  </si>
  <si>
    <t>31.10.2016</t>
  </si>
  <si>
    <t>ПС 35/10 кВ Голуметь</t>
  </si>
  <si>
    <t>"Южные электрические сети"</t>
  </si>
  <si>
    <t>ПС 110/35/10 кВ Изумрудная</t>
  </si>
  <si>
    <t>ПС  Баклаши</t>
  </si>
  <si>
    <t>ПС  Рабочая</t>
  </si>
  <si>
    <t>ПС  Ново-Ленино</t>
  </si>
  <si>
    <t>ПС  Изумрудная</t>
  </si>
  <si>
    <t>ПС  Приморская</t>
  </si>
  <si>
    <t>ПС 220/110/35/6 кВ Ново-Ленино</t>
  </si>
  <si>
    <t>ПС  Цимлянская</t>
  </si>
  <si>
    <t>ПС  Мельниково 6</t>
  </si>
  <si>
    <t>ПС 35/10 кВ Баклаши</t>
  </si>
  <si>
    <t>01.06.2016</t>
  </si>
  <si>
    <t>ПС  Пивзавод 10</t>
  </si>
  <si>
    <t>ПС 220/10/6 кВ Бытовая 10</t>
  </si>
  <si>
    <t>ПС  Знаменская-2</t>
  </si>
  <si>
    <t>ПС  Марата</t>
  </si>
  <si>
    <t>ПС 110/10 кВ Приморская</t>
  </si>
  <si>
    <t>ПС  Правобережная</t>
  </si>
  <si>
    <t>ПС 220/110/10 кВ Правобережная</t>
  </si>
  <si>
    <t>29.12.2016</t>
  </si>
  <si>
    <t>ПС 35/6 кВ Военный городок</t>
  </si>
  <si>
    <t>24.08.2016</t>
  </si>
  <si>
    <t>31.08.2016</t>
  </si>
  <si>
    <t>07.11.2016</t>
  </si>
  <si>
    <t>ПС  Октябрьская</t>
  </si>
  <si>
    <t>ПС 35/10 кВ Смоленщина</t>
  </si>
  <si>
    <t>ПС  Смоленщина</t>
  </si>
  <si>
    <t>ПС 110/6 кВ Релейная 6</t>
  </si>
  <si>
    <t>27.06.2016</t>
  </si>
  <si>
    <t>ПС  Жилкино</t>
  </si>
  <si>
    <t>ПС  Бытовая 10</t>
  </si>
  <si>
    <t>ПС  Студенческая</t>
  </si>
  <si>
    <t>ПС  Военный городок</t>
  </si>
  <si>
    <t>04.07.2016</t>
  </si>
  <si>
    <t>ПС 110/35/10/6 кВ Пивзавод 10</t>
  </si>
  <si>
    <t>ПС 35/6 кВ Ленино</t>
  </si>
  <si>
    <t>ПС  Восточная</t>
  </si>
  <si>
    <t>ПС 220/110/10 кВ Восточная</t>
  </si>
  <si>
    <t>ПС 110/6 кВ Цимлянская</t>
  </si>
  <si>
    <t>ОАО "ИЭСК"</t>
  </si>
  <si>
    <t>ПС 220/110/35/10/6 кВ Коршуниха</t>
  </si>
  <si>
    <t>ПС 110 кВ Коршуниха</t>
  </si>
  <si>
    <t>ПС 110 кВ Киренга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</si>
  <si>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</si>
  <si>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</si>
  <si>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</si>
  <si>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</si>
  <si>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</si>
  <si>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</si>
  <si>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</si>
  <si>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</si>
  <si>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 xml:space="preserve"> 1/ 15</t>
  </si>
  <si>
    <t>ВСЕГО</t>
  </si>
  <si>
    <t xml:space="preserve"> 12/ 175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</si>
  <si>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</si>
  <si>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</si>
  <si>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</si>
  <si>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</si>
  <si>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</si>
  <si>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</si>
  <si>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 xml:space="preserve"> 1/ 11000</t>
  </si>
  <si>
    <t>Нижнеилимское отделение СЦ</t>
  </si>
  <si>
    <t>Усть-Илимское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</si>
  <si>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</si>
  <si>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</si>
  <si>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</si>
  <si>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 xml:space="preserve"> 1/ 48.1</t>
  </si>
  <si>
    <t>Черемховское отделение СЦ</t>
  </si>
  <si>
    <t>Шелеховское отделение сервисного центра</t>
  </si>
  <si>
    <t xml:space="preserve"> 5/ 75</t>
  </si>
  <si>
    <t>Итог</t>
  </si>
  <si>
    <t xml:space="preserve"> 14/ 205</t>
  </si>
  <si>
    <t xml:space="preserve"> 2/30</t>
  </si>
  <si>
    <t xml:space="preserve"> 2/ 40</t>
  </si>
  <si>
    <t xml:space="preserve"> 3/ 11040</t>
  </si>
  <si>
    <t xml:space="preserve"> 1/ 1215,8</t>
  </si>
  <si>
    <t xml:space="preserve"> 5/ 1303,9</t>
  </si>
  <si>
    <t xml:space="preserve"> 2/ 30</t>
  </si>
  <si>
    <t xml:space="preserve"> 25/ 7021</t>
  </si>
  <si>
    <t>32/ 7126</t>
  </si>
  <si>
    <t xml:space="preserve"> 54/ 19674,9</t>
  </si>
  <si>
    <t/>
  </si>
  <si>
    <t>ПС  Ользоны</t>
  </si>
  <si>
    <t>ПС  Баяндай</t>
  </si>
  <si>
    <t>ПС  Бутаково</t>
  </si>
  <si>
    <t>ПС  Хужир</t>
  </si>
  <si>
    <t>ПС  Прибрежная</t>
  </si>
  <si>
    <t>09.11.2016</t>
  </si>
  <si>
    <t>ПС  БЦБК</t>
  </si>
  <si>
    <t>ПС  РК"КИРОВСКАЯ"</t>
  </si>
  <si>
    <t>ПС 110/10 кВ Городская 10</t>
  </si>
  <si>
    <t>ПС  Партизанская</t>
  </si>
  <si>
    <t>ПС  Центральная-10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</si>
</sst>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6" borderId="10" xfId="0" applyNumberFormat="1" applyFont="1" applyFill="1" applyBorder="1" applyAlignment="1">
      <alignment horizontal="center"/>
    </xf>
    <xf numFmtId="3" fontId="4" fillId="6" borderId="10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/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3" borderId="1" xfId="0" applyFont="1" applyFill="1" applyBorder="1" applyAlignment="1" applyProtection="1">
      <alignment horizontal="center" vertical="top" wrapText="1" readingOrder="1"/>
      <protection locked="0"/>
    </xf>
    <xf numFmtId="0" fontId="9" fillId="4" borderId="11" xfId="0" applyFont="1" applyFill="1" applyBorder="1" applyAlignment="1" applyProtection="1">
      <alignment horizontal="center" vertical="top" wrapText="1" readingOrder="1"/>
      <protection locked="0"/>
    </xf>
    <xf numFmtId="164" fontId="9" fillId="4" borderId="11" xfId="0" applyNumberFormat="1" applyFont="1" applyFill="1" applyBorder="1" applyAlignment="1" applyProtection="1">
      <alignment horizontal="center" vertical="top" wrapText="1" readingOrder="1"/>
      <protection locked="0"/>
    </xf>
    <xf numFmtId="0" fontId="10" fillId="4" borderId="5" xfId="0" applyFont="1" applyFill="1" applyBorder="1" applyAlignment="1" applyProtection="1">
      <alignment horizontal="center" vertical="top" wrapText="1" readingOrder="1"/>
      <protection locked="0"/>
    </xf>
    <xf numFmtId="164" fontId="10" fillId="4" borderId="5" xfId="0" applyNumberFormat="1" applyFont="1" applyFill="1" applyBorder="1" applyAlignment="1" applyProtection="1">
      <alignment horizontal="center" vertical="top" wrapText="1" readingOrder="1"/>
      <protection locked="0"/>
    </xf>
    <xf numFmtId="0" fontId="10" fillId="7" borderId="12" xfId="0" applyFont="1" applyFill="1" applyBorder="1" applyAlignment="1" applyProtection="1">
      <alignment horizontal="center" vertical="top" wrapText="1" readingOrder="1"/>
      <protection locked="0"/>
    </xf>
    <xf numFmtId="164" fontId="10" fillId="7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9" fillId="7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0" xfId="0"/>
    <xf numFmtId="0" fontId="0" fillId="0" borderId="2" xfId="0" applyBorder="1" applyAlignment="1" applyProtection="1">
      <alignment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3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3" xfId="0" applyFont="1" applyFill="1" applyBorder="1" applyAlignment="1" applyProtection="1">
      <alignment horizontal="center" vertical="top" wrapText="1" readingOrder="1"/>
      <protection locked="0"/>
    </xf>
    <xf numFmtId="0" fontId="9" fillId="2" borderId="11" xfId="0" applyFont="1" applyFill="1" applyBorder="1" applyAlignment="1" applyProtection="1">
      <alignment horizontal="center" vertical="top" wrapText="1" readingOrder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10" fillId="4" borderId="5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10" fillId="7" borderId="12" xfId="0" applyFont="1" applyFill="1" applyBorder="1" applyAlignment="1" applyProtection="1">
      <alignment horizontal="center" vertical="top" wrapText="1" readingOrder="1"/>
      <protection locked="0"/>
    </xf>
    <xf numFmtId="0" fontId="0" fillId="8" borderId="13" xfId="0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0" borderId="0" xfId="0" applyFont="1" applyFill="1" applyBorder="1"/>
    <xf numFmtId="0" fontId="13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9" borderId="16" xfId="2" applyNumberFormat="1" applyFont="1" applyFill="1" applyBorder="1" applyAlignment="1">
      <alignment horizontal="center" vertical="center" wrapText="1" readingOrder="1"/>
    </xf>
    <xf numFmtId="0" fontId="15" fillId="9" borderId="16" xfId="2" applyNumberFormat="1" applyFont="1" applyFill="1" applyBorder="1" applyAlignment="1">
      <alignment horizontal="center" vertical="center" wrapText="1" readingOrder="1"/>
    </xf>
    <xf numFmtId="0" fontId="13" fillId="0" borderId="17" xfId="2" applyNumberFormat="1" applyFont="1" applyFill="1" applyBorder="1" applyAlignment="1">
      <alignment vertical="top" wrapText="1"/>
    </xf>
    <xf numFmtId="0" fontId="15" fillId="10" borderId="16" xfId="2" applyNumberFormat="1" applyFont="1" applyFill="1" applyBorder="1" applyAlignment="1">
      <alignment horizontal="center" vertical="center" wrapText="1" readingOrder="1"/>
    </xf>
    <xf numFmtId="0" fontId="15" fillId="10" borderId="16" xfId="2" applyNumberFormat="1" applyFont="1" applyFill="1" applyBorder="1" applyAlignment="1">
      <alignment horizontal="center" vertical="center" wrapText="1" readingOrder="1"/>
    </xf>
    <xf numFmtId="0" fontId="16" fillId="9" borderId="18" xfId="2" applyNumberFormat="1" applyFont="1" applyFill="1" applyBorder="1" applyAlignment="1">
      <alignment horizontal="center" vertical="top" wrapText="1" readingOrder="1"/>
    </xf>
    <xf numFmtId="0" fontId="13" fillId="0" borderId="19" xfId="2" applyNumberFormat="1" applyFont="1" applyFill="1" applyBorder="1" applyAlignment="1">
      <alignment vertical="top" wrapText="1"/>
    </xf>
    <xf numFmtId="0" fontId="13" fillId="0" borderId="20" xfId="2" applyNumberFormat="1" applyFont="1" applyFill="1" applyBorder="1" applyAlignment="1">
      <alignment vertical="top" wrapText="1"/>
    </xf>
    <xf numFmtId="0" fontId="16" fillId="11" borderId="18" xfId="2" applyNumberFormat="1" applyFont="1" applyFill="1" applyBorder="1" applyAlignment="1">
      <alignment horizontal="center" vertical="top" wrapText="1" readingOrder="1"/>
    </xf>
    <xf numFmtId="0" fontId="16" fillId="12" borderId="18" xfId="2" applyNumberFormat="1" applyFont="1" applyFill="1" applyBorder="1" applyAlignment="1">
      <alignment horizontal="center" vertical="top" wrapText="1" readingOrder="1"/>
    </xf>
    <xf numFmtId="0" fontId="16" fillId="12" borderId="18" xfId="2" applyNumberFormat="1" applyFont="1" applyFill="1" applyBorder="1" applyAlignment="1">
      <alignment horizontal="center" vertical="top" wrapText="1" readingOrder="1"/>
    </xf>
    <xf numFmtId="0" fontId="16" fillId="10" borderId="18" xfId="2" applyNumberFormat="1" applyFont="1" applyFill="1" applyBorder="1" applyAlignment="1">
      <alignment horizontal="center" vertical="top" wrapText="1" readingOrder="1"/>
    </xf>
    <xf numFmtId="0" fontId="16" fillId="10" borderId="18" xfId="2" applyNumberFormat="1" applyFont="1" applyFill="1" applyBorder="1" applyAlignment="1">
      <alignment horizontal="center" vertical="top" wrapText="1" readingOrder="1"/>
    </xf>
    <xf numFmtId="0" fontId="17" fillId="9" borderId="21" xfId="2" applyNumberFormat="1" applyFont="1" applyFill="1" applyBorder="1" applyAlignment="1">
      <alignment horizontal="center" vertical="top" wrapText="1" readingOrder="1"/>
    </xf>
    <xf numFmtId="0" fontId="17" fillId="9" borderId="21" xfId="2" applyNumberFormat="1" applyFont="1" applyFill="1" applyBorder="1" applyAlignment="1">
      <alignment horizontal="center" vertical="top" wrapText="1" readingOrder="1"/>
    </xf>
    <xf numFmtId="0" fontId="13" fillId="0" borderId="22" xfId="2" applyNumberFormat="1" applyFont="1" applyFill="1" applyBorder="1" applyAlignment="1">
      <alignment vertical="top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3"/>
  <sheetViews>
    <sheetView showGridLines="0" zoomScale="85" zoomScaleNormal="85" workbookViewId="0">
      <pane xSplit="2" ySplit="6" topLeftCell="C322" activePane="bottomRight" state="frozen"/>
      <selection pane="topRight" activeCell="C1" sqref="C1"/>
      <selection pane="bottomLeft" activeCell="A7" sqref="A7"/>
      <selection pane="bottomRight" activeCell="C229" sqref="C229"/>
    </sheetView>
  </sheetViews>
  <sheetFormatPr defaultRowHeight="15" x14ac:dyDescent="0.25"/>
  <cols>
    <col min="1" max="1" width="5.28515625" style="42" customWidth="1"/>
    <col min="2" max="2" width="1.5703125" style="42" customWidth="1"/>
    <col min="3" max="3" width="9.42578125" style="42" customWidth="1"/>
    <col min="4" max="4" width="28.140625" style="42" customWidth="1"/>
    <col min="5" max="5" width="20.5703125" style="42" customWidth="1"/>
    <col min="6" max="6" width="0" style="42" hidden="1" customWidth="1"/>
    <col min="7" max="7" width="15.5703125" style="42" customWidth="1"/>
    <col min="8" max="8" width="6.85546875" style="42" customWidth="1"/>
    <col min="9" max="9" width="21.140625" style="42" customWidth="1"/>
    <col min="10" max="10" width="18.85546875" style="42" customWidth="1"/>
    <col min="11" max="11" width="25.140625" style="42" customWidth="1"/>
    <col min="12" max="12" width="17" style="42" customWidth="1"/>
    <col min="13" max="13" width="9.5703125" style="42" customWidth="1"/>
    <col min="14" max="14" width="23.28515625" style="42" customWidth="1"/>
    <col min="15" max="15" width="0" style="42" hidden="1" customWidth="1"/>
    <col min="16" max="16" width="2" style="42" customWidth="1"/>
    <col min="17" max="16384" width="9.140625" style="42"/>
  </cols>
  <sheetData>
    <row r="1" spans="2:14" s="42" customFormat="1" ht="28.9" customHeight="1" x14ac:dyDescent="0.25">
      <c r="B1" s="40" t="s">
        <v>277</v>
      </c>
      <c r="C1" s="41"/>
      <c r="D1" s="41"/>
      <c r="E1" s="41"/>
      <c r="F1" s="41"/>
      <c r="G1" s="41"/>
    </row>
    <row r="2" spans="2:14" s="42" customFormat="1" ht="9.9499999999999993" customHeight="1" x14ac:dyDescent="0.25"/>
    <row r="3" spans="2:14" s="42" customFormat="1" ht="28.5" customHeight="1" x14ac:dyDescent="0.25">
      <c r="F3" s="43" t="s">
        <v>10</v>
      </c>
      <c r="G3" s="41"/>
      <c r="H3" s="41"/>
      <c r="I3" s="41"/>
      <c r="J3" s="41"/>
      <c r="K3" s="41"/>
      <c r="L3" s="41"/>
    </row>
    <row r="4" spans="2:14" s="42" customFormat="1" ht="5.0999999999999996" customHeight="1" x14ac:dyDescent="0.25"/>
    <row r="5" spans="2:14" s="42" customFormat="1" ht="57" x14ac:dyDescent="0.25">
      <c r="C5" s="44" t="s">
        <v>11</v>
      </c>
      <c r="D5" s="44" t="s">
        <v>12</v>
      </c>
      <c r="E5" s="44" t="s">
        <v>13</v>
      </c>
      <c r="G5" s="45" t="s">
        <v>14</v>
      </c>
      <c r="H5" s="46"/>
      <c r="I5" s="44" t="s">
        <v>15</v>
      </c>
      <c r="J5" s="44" t="s">
        <v>16</v>
      </c>
      <c r="K5" s="44" t="s">
        <v>17</v>
      </c>
      <c r="L5" s="45" t="s">
        <v>18</v>
      </c>
      <c r="M5" s="46"/>
      <c r="N5" s="44" t="s">
        <v>19</v>
      </c>
    </row>
    <row r="6" spans="2:14" s="42" customFormat="1" x14ac:dyDescent="0.25">
      <c r="C6" s="47" t="s">
        <v>20</v>
      </c>
      <c r="D6" s="47" t="s">
        <v>21</v>
      </c>
      <c r="E6" s="47" t="s">
        <v>22</v>
      </c>
      <c r="G6" s="48" t="s">
        <v>23</v>
      </c>
      <c r="H6" s="46"/>
      <c r="I6" s="47" t="s">
        <v>24</v>
      </c>
      <c r="J6" s="47" t="s">
        <v>25</v>
      </c>
      <c r="K6" s="47" t="s">
        <v>26</v>
      </c>
      <c r="L6" s="48" t="s">
        <v>27</v>
      </c>
      <c r="M6" s="46"/>
      <c r="N6" s="47" t="s">
        <v>28</v>
      </c>
    </row>
    <row r="7" spans="2:14" s="42" customFormat="1" ht="17.100000000000001" customHeight="1" x14ac:dyDescent="0.25">
      <c r="C7" s="49" t="s">
        <v>29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</row>
    <row r="8" spans="2:14" s="42" customFormat="1" ht="17.100000000000001" customHeight="1" x14ac:dyDescent="0.25">
      <c r="C8" s="52" t="s">
        <v>30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</row>
    <row r="9" spans="2:14" s="42" customFormat="1" x14ac:dyDescent="0.25">
      <c r="C9" s="53">
        <v>1</v>
      </c>
      <c r="D9" s="53" t="s">
        <v>40</v>
      </c>
      <c r="E9" s="53">
        <v>10744</v>
      </c>
      <c r="G9" s="54" t="s">
        <v>78</v>
      </c>
      <c r="H9" s="51"/>
      <c r="I9" s="53">
        <v>71</v>
      </c>
      <c r="J9" s="53" t="s">
        <v>65</v>
      </c>
      <c r="K9" s="53">
        <v>10</v>
      </c>
      <c r="L9" s="54">
        <v>4</v>
      </c>
      <c r="M9" s="51"/>
      <c r="N9" s="53">
        <v>6.88117</v>
      </c>
    </row>
    <row r="10" spans="2:14" s="42" customFormat="1" x14ac:dyDescent="0.25">
      <c r="C10" s="53">
        <v>2</v>
      </c>
      <c r="D10" s="53" t="s">
        <v>278</v>
      </c>
      <c r="E10" s="53">
        <v>144</v>
      </c>
      <c r="G10" s="54" t="s">
        <v>45</v>
      </c>
      <c r="H10" s="51"/>
      <c r="I10" s="53">
        <v>105</v>
      </c>
      <c r="J10" s="53" t="s">
        <v>101</v>
      </c>
      <c r="K10" s="53">
        <v>15</v>
      </c>
      <c r="L10" s="54">
        <v>6</v>
      </c>
      <c r="M10" s="51"/>
      <c r="N10" s="53">
        <v>0.55000000000000004</v>
      </c>
    </row>
    <row r="11" spans="2:14" s="42" customFormat="1" x14ac:dyDescent="0.25">
      <c r="C11" s="53">
        <v>3</v>
      </c>
      <c r="D11" s="53" t="s">
        <v>279</v>
      </c>
      <c r="E11" s="53">
        <v>178</v>
      </c>
      <c r="G11" s="54" t="s">
        <v>45</v>
      </c>
      <c r="H11" s="51"/>
      <c r="I11" s="53">
        <v>75</v>
      </c>
      <c r="J11" s="53" t="s">
        <v>42</v>
      </c>
      <c r="K11" s="53">
        <v>45</v>
      </c>
      <c r="L11" s="54">
        <v>6</v>
      </c>
      <c r="M11" s="51"/>
      <c r="N11" s="53">
        <v>119.41204</v>
      </c>
    </row>
    <row r="12" spans="2:14" s="42" customFormat="1" x14ac:dyDescent="0.25">
      <c r="C12" s="53">
        <v>4</v>
      </c>
      <c r="D12" s="53" t="s">
        <v>59</v>
      </c>
      <c r="E12" s="53">
        <v>180</v>
      </c>
      <c r="G12" s="54" t="s">
        <v>45</v>
      </c>
      <c r="H12" s="51"/>
      <c r="I12" s="53">
        <v>115</v>
      </c>
      <c r="J12" s="53" t="s">
        <v>60</v>
      </c>
      <c r="K12" s="53">
        <v>15</v>
      </c>
      <c r="L12" s="54">
        <v>6</v>
      </c>
      <c r="M12" s="51"/>
      <c r="N12" s="53">
        <v>0.55000000000000004</v>
      </c>
    </row>
    <row r="13" spans="2:14" s="42" customFormat="1" x14ac:dyDescent="0.25">
      <c r="C13" s="53">
        <v>5</v>
      </c>
      <c r="D13" s="53" t="s">
        <v>111</v>
      </c>
      <c r="E13" s="53">
        <v>199</v>
      </c>
      <c r="G13" s="54" t="s">
        <v>45</v>
      </c>
      <c r="H13" s="51"/>
      <c r="I13" s="53">
        <v>111</v>
      </c>
      <c r="J13" s="53" t="s">
        <v>104</v>
      </c>
      <c r="K13" s="53">
        <v>15</v>
      </c>
      <c r="L13" s="54">
        <v>4</v>
      </c>
      <c r="M13" s="51"/>
      <c r="N13" s="53">
        <v>0.55000000000000004</v>
      </c>
    </row>
    <row r="14" spans="2:14" s="42" customFormat="1" x14ac:dyDescent="0.25">
      <c r="C14" s="53">
        <v>6</v>
      </c>
      <c r="D14" s="53" t="s">
        <v>85</v>
      </c>
      <c r="E14" s="53">
        <v>6914</v>
      </c>
      <c r="G14" s="54" t="s">
        <v>86</v>
      </c>
      <c r="H14" s="51"/>
      <c r="I14" s="53">
        <v>2380</v>
      </c>
      <c r="J14" s="53" t="s">
        <v>73</v>
      </c>
      <c r="K14" s="53">
        <v>15</v>
      </c>
      <c r="L14" s="54">
        <v>6</v>
      </c>
      <c r="M14" s="51"/>
      <c r="N14" s="53">
        <v>10.321759999999999</v>
      </c>
    </row>
    <row r="15" spans="2:14" s="42" customFormat="1" x14ac:dyDescent="0.25">
      <c r="C15" s="53">
        <v>7</v>
      </c>
      <c r="D15" s="53" t="s">
        <v>107</v>
      </c>
      <c r="E15" s="53">
        <v>6930</v>
      </c>
      <c r="G15" s="54" t="s">
        <v>86</v>
      </c>
      <c r="H15" s="51"/>
      <c r="I15" s="53">
        <v>2391</v>
      </c>
      <c r="J15" s="53" t="s">
        <v>45</v>
      </c>
      <c r="K15" s="53">
        <v>15</v>
      </c>
      <c r="L15" s="54">
        <v>6</v>
      </c>
      <c r="M15" s="51"/>
      <c r="N15" s="53">
        <v>0.55000000000000004</v>
      </c>
    </row>
    <row r="16" spans="2:14" s="42" customFormat="1" x14ac:dyDescent="0.25">
      <c r="C16" s="53">
        <v>8</v>
      </c>
      <c r="D16" s="53" t="s">
        <v>61</v>
      </c>
      <c r="E16" s="53">
        <v>6093</v>
      </c>
      <c r="G16" s="54" t="s">
        <v>62</v>
      </c>
      <c r="H16" s="51"/>
      <c r="I16" s="53">
        <v>2080</v>
      </c>
      <c r="J16" s="53" t="s">
        <v>39</v>
      </c>
      <c r="K16" s="53">
        <v>15</v>
      </c>
      <c r="L16" s="54">
        <v>6</v>
      </c>
      <c r="M16" s="51"/>
      <c r="N16" s="53">
        <v>0.55000000000000004</v>
      </c>
    </row>
    <row r="17" spans="3:14" s="42" customFormat="1" x14ac:dyDescent="0.25">
      <c r="C17" s="53">
        <v>9</v>
      </c>
      <c r="D17" s="53" t="s">
        <v>43</v>
      </c>
      <c r="E17" s="53">
        <v>6280</v>
      </c>
      <c r="G17" s="54" t="s">
        <v>94</v>
      </c>
      <c r="H17" s="51"/>
      <c r="I17" s="53">
        <v>2112</v>
      </c>
      <c r="J17" s="53" t="s">
        <v>50</v>
      </c>
      <c r="K17" s="53">
        <v>15</v>
      </c>
      <c r="L17" s="54">
        <v>6</v>
      </c>
      <c r="M17" s="51"/>
      <c r="N17" s="53">
        <v>0.55000000000000004</v>
      </c>
    </row>
    <row r="18" spans="3:14" s="42" customFormat="1" x14ac:dyDescent="0.25">
      <c r="C18" s="53">
        <v>10</v>
      </c>
      <c r="D18" s="53" t="s">
        <v>112</v>
      </c>
      <c r="E18" s="53">
        <v>7264</v>
      </c>
      <c r="G18" s="54" t="s">
        <v>117</v>
      </c>
      <c r="H18" s="51"/>
      <c r="I18" s="53">
        <v>2417</v>
      </c>
      <c r="J18" s="53" t="s">
        <v>81</v>
      </c>
      <c r="K18" s="53">
        <v>25</v>
      </c>
      <c r="L18" s="54">
        <v>6</v>
      </c>
      <c r="M18" s="51"/>
      <c r="N18" s="53">
        <v>17.202929999999999</v>
      </c>
    </row>
    <row r="19" spans="3:14" s="42" customFormat="1" x14ac:dyDescent="0.25">
      <c r="C19" s="53">
        <v>11</v>
      </c>
      <c r="D19" s="53" t="s">
        <v>93</v>
      </c>
      <c r="E19" s="53">
        <v>8137</v>
      </c>
      <c r="G19" s="54" t="s">
        <v>87</v>
      </c>
      <c r="H19" s="51"/>
      <c r="I19" s="53">
        <v>2660</v>
      </c>
      <c r="J19" s="53" t="s">
        <v>57</v>
      </c>
      <c r="K19" s="53">
        <v>8</v>
      </c>
      <c r="L19" s="54">
        <v>6</v>
      </c>
      <c r="M19" s="51"/>
      <c r="N19" s="53">
        <v>0.55000000000000004</v>
      </c>
    </row>
    <row r="20" spans="3:14" s="42" customFormat="1" x14ac:dyDescent="0.25">
      <c r="C20" s="53">
        <v>12</v>
      </c>
      <c r="D20" s="53" t="s">
        <v>79</v>
      </c>
      <c r="E20" s="53">
        <v>8138</v>
      </c>
      <c r="G20" s="54" t="s">
        <v>87</v>
      </c>
      <c r="H20" s="51"/>
      <c r="I20" s="53">
        <v>2670</v>
      </c>
      <c r="J20" s="53" t="s">
        <v>57</v>
      </c>
      <c r="K20" s="53">
        <v>15</v>
      </c>
      <c r="L20" s="54">
        <v>6</v>
      </c>
      <c r="M20" s="51"/>
      <c r="N20" s="53">
        <v>0.55000000000000004</v>
      </c>
    </row>
    <row r="21" spans="3:14" s="42" customFormat="1" x14ac:dyDescent="0.25">
      <c r="C21" s="53">
        <v>13</v>
      </c>
      <c r="D21" s="53" t="s">
        <v>83</v>
      </c>
      <c r="E21" s="53">
        <v>8187</v>
      </c>
      <c r="G21" s="54" t="s">
        <v>91</v>
      </c>
      <c r="H21" s="51"/>
      <c r="I21" s="53">
        <v>2633</v>
      </c>
      <c r="J21" s="53" t="s">
        <v>60</v>
      </c>
      <c r="K21" s="53">
        <v>15</v>
      </c>
      <c r="L21" s="54">
        <v>6</v>
      </c>
      <c r="M21" s="51"/>
      <c r="N21" s="53">
        <v>10.321759999999999</v>
      </c>
    </row>
    <row r="22" spans="3:14" s="42" customFormat="1" x14ac:dyDescent="0.25">
      <c r="C22" s="53">
        <v>14</v>
      </c>
      <c r="D22" s="53" t="s">
        <v>46</v>
      </c>
      <c r="E22" s="53">
        <v>8310</v>
      </c>
      <c r="G22" s="54" t="s">
        <v>47</v>
      </c>
      <c r="H22" s="51"/>
      <c r="I22" s="53">
        <v>2697</v>
      </c>
      <c r="J22" s="53" t="s">
        <v>45</v>
      </c>
      <c r="K22" s="53">
        <v>15</v>
      </c>
      <c r="L22" s="54">
        <v>6</v>
      </c>
      <c r="M22" s="51"/>
      <c r="N22" s="53">
        <v>0.55000000000000004</v>
      </c>
    </row>
    <row r="23" spans="3:14" s="42" customFormat="1" x14ac:dyDescent="0.25">
      <c r="C23" s="53">
        <v>15</v>
      </c>
      <c r="D23" s="53" t="s">
        <v>63</v>
      </c>
      <c r="E23" s="53">
        <v>8529</v>
      </c>
      <c r="G23" s="54" t="s">
        <v>64</v>
      </c>
      <c r="H23" s="51"/>
      <c r="I23" s="53">
        <v>2814</v>
      </c>
      <c r="J23" s="53" t="s">
        <v>65</v>
      </c>
      <c r="K23" s="53">
        <v>15</v>
      </c>
      <c r="L23" s="54">
        <v>6</v>
      </c>
      <c r="M23" s="51"/>
      <c r="N23" s="53">
        <v>0.55000000000000004</v>
      </c>
    </row>
    <row r="24" spans="3:14" s="42" customFormat="1" x14ac:dyDescent="0.25">
      <c r="C24" s="53">
        <v>16</v>
      </c>
      <c r="D24" s="53" t="s">
        <v>85</v>
      </c>
      <c r="E24" s="53">
        <v>8526</v>
      </c>
      <c r="G24" s="54" t="s">
        <v>64</v>
      </c>
      <c r="H24" s="51"/>
      <c r="I24" s="53">
        <v>2802</v>
      </c>
      <c r="J24" s="53" t="s">
        <v>101</v>
      </c>
      <c r="K24" s="53">
        <v>10</v>
      </c>
      <c r="L24" s="54">
        <v>6</v>
      </c>
      <c r="M24" s="51"/>
      <c r="N24" s="53">
        <v>0.55000000000000004</v>
      </c>
    </row>
    <row r="25" spans="3:14" s="42" customFormat="1" x14ac:dyDescent="0.25">
      <c r="C25" s="53">
        <v>17</v>
      </c>
      <c r="D25" s="53" t="s">
        <v>69</v>
      </c>
      <c r="E25" s="53">
        <v>8509</v>
      </c>
      <c r="G25" s="54" t="s">
        <v>64</v>
      </c>
      <c r="H25" s="51"/>
      <c r="I25" s="53">
        <v>2809</v>
      </c>
      <c r="J25" s="53" t="s">
        <v>57</v>
      </c>
      <c r="K25" s="53">
        <v>15</v>
      </c>
      <c r="L25" s="54">
        <v>6</v>
      </c>
      <c r="M25" s="51"/>
      <c r="N25" s="53">
        <v>0.55000000000000004</v>
      </c>
    </row>
    <row r="26" spans="3:14" s="42" customFormat="1" x14ac:dyDescent="0.25">
      <c r="C26" s="53">
        <v>18</v>
      </c>
      <c r="D26" s="53" t="s">
        <v>69</v>
      </c>
      <c r="E26" s="53">
        <v>8514</v>
      </c>
      <c r="G26" s="54" t="s">
        <v>64</v>
      </c>
      <c r="H26" s="51"/>
      <c r="I26" s="53">
        <v>2801</v>
      </c>
      <c r="J26" s="53" t="s">
        <v>57</v>
      </c>
      <c r="K26" s="53">
        <v>15</v>
      </c>
      <c r="L26" s="54">
        <v>6</v>
      </c>
      <c r="M26" s="51"/>
      <c r="N26" s="53">
        <v>0.55000000000000004</v>
      </c>
    </row>
    <row r="27" spans="3:14" s="42" customFormat="1" x14ac:dyDescent="0.25">
      <c r="C27" s="53">
        <v>19</v>
      </c>
      <c r="D27" s="53" t="s">
        <v>74</v>
      </c>
      <c r="E27" s="53">
        <v>8607</v>
      </c>
      <c r="G27" s="54" t="s">
        <v>75</v>
      </c>
      <c r="H27" s="51"/>
      <c r="I27" s="53">
        <v>2784</v>
      </c>
      <c r="J27" s="53" t="s">
        <v>55</v>
      </c>
      <c r="K27" s="53">
        <v>48</v>
      </c>
      <c r="L27" s="54">
        <v>6</v>
      </c>
      <c r="M27" s="51"/>
      <c r="N27" s="53">
        <v>33.029620000000001</v>
      </c>
    </row>
    <row r="28" spans="3:14" s="42" customFormat="1" x14ac:dyDescent="0.25">
      <c r="C28" s="53">
        <v>20</v>
      </c>
      <c r="D28" s="53" t="s">
        <v>118</v>
      </c>
      <c r="E28" s="53">
        <v>8639</v>
      </c>
      <c r="G28" s="54" t="s">
        <v>119</v>
      </c>
      <c r="H28" s="51"/>
      <c r="I28" s="53">
        <v>2783</v>
      </c>
      <c r="J28" s="53" t="s">
        <v>33</v>
      </c>
      <c r="K28" s="53">
        <v>15</v>
      </c>
      <c r="L28" s="54">
        <v>6</v>
      </c>
      <c r="M28" s="51"/>
      <c r="N28" s="53">
        <v>0.55000000000000004</v>
      </c>
    </row>
    <row r="29" spans="3:14" s="42" customFormat="1" x14ac:dyDescent="0.25">
      <c r="C29" s="53">
        <v>21</v>
      </c>
      <c r="D29" s="53" t="s">
        <v>56</v>
      </c>
      <c r="E29" s="53">
        <v>8451</v>
      </c>
      <c r="G29" s="54" t="s">
        <v>88</v>
      </c>
      <c r="H29" s="51"/>
      <c r="I29" s="53">
        <v>2855</v>
      </c>
      <c r="J29" s="53" t="s">
        <v>89</v>
      </c>
      <c r="K29" s="53">
        <v>15</v>
      </c>
      <c r="L29" s="54">
        <v>4</v>
      </c>
      <c r="M29" s="51"/>
      <c r="N29" s="53">
        <v>10.321759999999999</v>
      </c>
    </row>
    <row r="30" spans="3:14" s="42" customFormat="1" x14ac:dyDescent="0.25">
      <c r="C30" s="53">
        <v>22</v>
      </c>
      <c r="D30" s="53" t="s">
        <v>48</v>
      </c>
      <c r="E30" s="53">
        <v>9438</v>
      </c>
      <c r="G30" s="54" t="s">
        <v>49</v>
      </c>
      <c r="H30" s="51"/>
      <c r="I30" s="53">
        <v>3030</v>
      </c>
      <c r="J30" s="53" t="s">
        <v>50</v>
      </c>
      <c r="K30" s="53">
        <v>15</v>
      </c>
      <c r="L30" s="54">
        <v>4</v>
      </c>
      <c r="M30" s="51"/>
      <c r="N30" s="53">
        <v>0.55000000000000004</v>
      </c>
    </row>
    <row r="31" spans="3:14" s="42" customFormat="1" x14ac:dyDescent="0.25">
      <c r="C31" s="53">
        <v>23</v>
      </c>
      <c r="D31" s="53" t="s">
        <v>115</v>
      </c>
      <c r="E31" s="53">
        <v>9292</v>
      </c>
      <c r="G31" s="54" t="s">
        <v>116</v>
      </c>
      <c r="H31" s="51"/>
      <c r="I31" s="53">
        <v>2978</v>
      </c>
      <c r="J31" s="53" t="s">
        <v>67</v>
      </c>
      <c r="K31" s="53">
        <v>10</v>
      </c>
      <c r="L31" s="54">
        <v>6</v>
      </c>
      <c r="M31" s="51"/>
      <c r="N31" s="53">
        <v>0.55000000000000004</v>
      </c>
    </row>
    <row r="32" spans="3:14" s="42" customFormat="1" x14ac:dyDescent="0.25">
      <c r="C32" s="53">
        <v>24</v>
      </c>
      <c r="D32" s="53" t="s">
        <v>43</v>
      </c>
      <c r="E32" s="53">
        <v>9321</v>
      </c>
      <c r="G32" s="54" t="s">
        <v>92</v>
      </c>
      <c r="H32" s="51"/>
      <c r="I32" s="53">
        <v>2940</v>
      </c>
      <c r="J32" s="53" t="s">
        <v>33</v>
      </c>
      <c r="K32" s="53">
        <v>15</v>
      </c>
      <c r="L32" s="54">
        <v>4</v>
      </c>
      <c r="M32" s="51"/>
      <c r="N32" s="53">
        <v>10.321759999999999</v>
      </c>
    </row>
    <row r="33" spans="3:14" s="42" customFormat="1" x14ac:dyDescent="0.25">
      <c r="C33" s="53">
        <v>25</v>
      </c>
      <c r="D33" s="53" t="s">
        <v>95</v>
      </c>
      <c r="E33" s="53">
        <v>9781</v>
      </c>
      <c r="G33" s="54" t="s">
        <v>66</v>
      </c>
      <c r="H33" s="51"/>
      <c r="I33" s="53">
        <v>3110</v>
      </c>
      <c r="J33" s="53" t="s">
        <v>81</v>
      </c>
      <c r="K33" s="53">
        <v>15</v>
      </c>
      <c r="L33" s="54">
        <v>6</v>
      </c>
      <c r="M33" s="51"/>
      <c r="N33" s="53">
        <v>0.55000000000000004</v>
      </c>
    </row>
    <row r="34" spans="3:14" s="42" customFormat="1" x14ac:dyDescent="0.25">
      <c r="C34" s="53">
        <v>26</v>
      </c>
      <c r="D34" s="53" t="s">
        <v>102</v>
      </c>
      <c r="E34" s="53">
        <v>9779</v>
      </c>
      <c r="G34" s="54" t="s">
        <v>66</v>
      </c>
      <c r="H34" s="51"/>
      <c r="I34" s="53">
        <v>3089</v>
      </c>
      <c r="J34" s="53" t="s">
        <v>81</v>
      </c>
      <c r="K34" s="53">
        <v>15</v>
      </c>
      <c r="L34" s="54">
        <v>6</v>
      </c>
      <c r="M34" s="51"/>
      <c r="N34" s="53">
        <v>0.55000000000000004</v>
      </c>
    </row>
    <row r="35" spans="3:14" s="42" customFormat="1" x14ac:dyDescent="0.25">
      <c r="C35" s="53">
        <v>27</v>
      </c>
      <c r="D35" s="53" t="s">
        <v>51</v>
      </c>
      <c r="E35" s="53">
        <v>9780</v>
      </c>
      <c r="G35" s="54" t="s">
        <v>66</v>
      </c>
      <c r="H35" s="51"/>
      <c r="I35" s="53">
        <v>3090</v>
      </c>
      <c r="J35" s="53" t="s">
        <v>57</v>
      </c>
      <c r="K35" s="53">
        <v>15</v>
      </c>
      <c r="L35" s="54">
        <v>6</v>
      </c>
      <c r="M35" s="51"/>
      <c r="N35" s="53">
        <v>0.55000000000000004</v>
      </c>
    </row>
    <row r="36" spans="3:14" s="42" customFormat="1" x14ac:dyDescent="0.25">
      <c r="C36" s="53">
        <v>28</v>
      </c>
      <c r="D36" s="53" t="s">
        <v>99</v>
      </c>
      <c r="E36" s="53">
        <v>9790</v>
      </c>
      <c r="G36" s="54" t="s">
        <v>110</v>
      </c>
      <c r="H36" s="51"/>
      <c r="I36" s="53">
        <v>3253</v>
      </c>
      <c r="J36" s="53" t="s">
        <v>55</v>
      </c>
      <c r="K36" s="53">
        <v>10</v>
      </c>
      <c r="L36" s="54">
        <v>4</v>
      </c>
      <c r="M36" s="51"/>
      <c r="N36" s="53">
        <v>6.88117</v>
      </c>
    </row>
    <row r="37" spans="3:14" s="42" customFormat="1" x14ac:dyDescent="0.25">
      <c r="C37" s="53">
        <v>29</v>
      </c>
      <c r="D37" s="53" t="s">
        <v>79</v>
      </c>
      <c r="E37" s="53">
        <v>9765</v>
      </c>
      <c r="G37" s="54" t="s">
        <v>66</v>
      </c>
      <c r="H37" s="51"/>
      <c r="I37" s="53">
        <v>3093</v>
      </c>
      <c r="J37" s="53" t="s">
        <v>39</v>
      </c>
      <c r="K37" s="53">
        <v>15</v>
      </c>
      <c r="L37" s="54">
        <v>4</v>
      </c>
      <c r="M37" s="51"/>
      <c r="N37" s="53">
        <v>10.321759999999999</v>
      </c>
    </row>
    <row r="38" spans="3:14" s="42" customFormat="1" x14ac:dyDescent="0.25">
      <c r="C38" s="53">
        <v>30</v>
      </c>
      <c r="D38" s="53" t="s">
        <v>79</v>
      </c>
      <c r="E38" s="53">
        <v>9766</v>
      </c>
      <c r="G38" s="54" t="s">
        <v>66</v>
      </c>
      <c r="H38" s="51"/>
      <c r="I38" s="53">
        <v>3095</v>
      </c>
      <c r="J38" s="53" t="s">
        <v>39</v>
      </c>
      <c r="K38" s="53">
        <v>15</v>
      </c>
      <c r="L38" s="54">
        <v>4</v>
      </c>
      <c r="M38" s="51"/>
      <c r="N38" s="53">
        <v>10.321759999999999</v>
      </c>
    </row>
    <row r="39" spans="3:14" s="42" customFormat="1" x14ac:dyDescent="0.25">
      <c r="C39" s="53">
        <v>31</v>
      </c>
      <c r="D39" s="53" t="s">
        <v>79</v>
      </c>
      <c r="E39" s="53">
        <v>9768</v>
      </c>
      <c r="G39" s="54" t="s">
        <v>66</v>
      </c>
      <c r="H39" s="51"/>
      <c r="I39" s="53">
        <v>3097</v>
      </c>
      <c r="J39" s="53" t="s">
        <v>39</v>
      </c>
      <c r="K39" s="53">
        <v>15</v>
      </c>
      <c r="L39" s="54">
        <v>4</v>
      </c>
      <c r="M39" s="51"/>
      <c r="N39" s="53">
        <v>10.321759999999999</v>
      </c>
    </row>
    <row r="40" spans="3:14" s="42" customFormat="1" x14ac:dyDescent="0.25">
      <c r="C40" s="53">
        <v>32</v>
      </c>
      <c r="D40" s="53" t="s">
        <v>59</v>
      </c>
      <c r="E40" s="53">
        <v>9783</v>
      </c>
      <c r="G40" s="54" t="s">
        <v>66</v>
      </c>
      <c r="H40" s="51"/>
      <c r="I40" s="53">
        <v>3109</v>
      </c>
      <c r="J40" s="53" t="s">
        <v>42</v>
      </c>
      <c r="K40" s="53">
        <v>15</v>
      </c>
      <c r="L40" s="54">
        <v>4</v>
      </c>
      <c r="M40" s="51"/>
      <c r="N40" s="53">
        <v>0.55000000000000004</v>
      </c>
    </row>
    <row r="41" spans="3:14" s="42" customFormat="1" x14ac:dyDescent="0.25">
      <c r="C41" s="53">
        <v>33</v>
      </c>
      <c r="D41" s="53" t="s">
        <v>85</v>
      </c>
      <c r="E41" s="53">
        <v>9778</v>
      </c>
      <c r="G41" s="54" t="s">
        <v>66</v>
      </c>
      <c r="H41" s="51"/>
      <c r="I41" s="53">
        <v>3105</v>
      </c>
      <c r="J41" s="53" t="s">
        <v>36</v>
      </c>
      <c r="K41" s="53">
        <v>15</v>
      </c>
      <c r="L41" s="54">
        <v>6</v>
      </c>
      <c r="M41" s="51"/>
      <c r="N41" s="53">
        <v>0.55000000000000004</v>
      </c>
    </row>
    <row r="42" spans="3:14" s="42" customFormat="1" x14ac:dyDescent="0.25">
      <c r="C42" s="53">
        <v>34</v>
      </c>
      <c r="D42" s="53" t="s">
        <v>108</v>
      </c>
      <c r="E42" s="53">
        <v>9867</v>
      </c>
      <c r="G42" s="54" t="s">
        <v>114</v>
      </c>
      <c r="H42" s="51"/>
      <c r="I42" s="53">
        <v>3141</v>
      </c>
      <c r="J42" s="53" t="s">
        <v>81</v>
      </c>
      <c r="K42" s="53">
        <v>15</v>
      </c>
      <c r="L42" s="54">
        <v>6</v>
      </c>
      <c r="M42" s="51"/>
      <c r="N42" s="53">
        <v>0.55000000000000004</v>
      </c>
    </row>
    <row r="43" spans="3:14" s="42" customFormat="1" x14ac:dyDescent="0.25">
      <c r="C43" s="53">
        <v>35</v>
      </c>
      <c r="D43" s="53" t="s">
        <v>90</v>
      </c>
      <c r="E43" s="53">
        <v>9836</v>
      </c>
      <c r="G43" s="54" t="s">
        <v>114</v>
      </c>
      <c r="H43" s="51"/>
      <c r="I43" s="53">
        <v>3139</v>
      </c>
      <c r="J43" s="53" t="s">
        <v>57</v>
      </c>
      <c r="K43" s="53">
        <v>15</v>
      </c>
      <c r="L43" s="54">
        <v>6</v>
      </c>
      <c r="M43" s="51"/>
      <c r="N43" s="53">
        <v>0.55000000000000004</v>
      </c>
    </row>
    <row r="44" spans="3:14" s="42" customFormat="1" x14ac:dyDescent="0.25">
      <c r="C44" s="53">
        <v>36</v>
      </c>
      <c r="D44" s="53" t="s">
        <v>90</v>
      </c>
      <c r="E44" s="53">
        <v>9837</v>
      </c>
      <c r="G44" s="54" t="s">
        <v>114</v>
      </c>
      <c r="H44" s="51"/>
      <c r="I44" s="53">
        <v>3119</v>
      </c>
      <c r="J44" s="53" t="s">
        <v>57</v>
      </c>
      <c r="K44" s="53">
        <v>15</v>
      </c>
      <c r="L44" s="54">
        <v>6</v>
      </c>
      <c r="M44" s="51"/>
      <c r="N44" s="53">
        <v>0.55000000000000004</v>
      </c>
    </row>
    <row r="45" spans="3:14" s="42" customFormat="1" x14ac:dyDescent="0.25">
      <c r="C45" s="53">
        <v>37</v>
      </c>
      <c r="D45" s="53" t="s">
        <v>80</v>
      </c>
      <c r="E45" s="53">
        <v>10031</v>
      </c>
      <c r="G45" s="54" t="s">
        <v>32</v>
      </c>
      <c r="H45" s="51"/>
      <c r="I45" s="53">
        <v>3157</v>
      </c>
      <c r="J45" s="53" t="s">
        <v>81</v>
      </c>
      <c r="K45" s="53">
        <v>15</v>
      </c>
      <c r="L45" s="54">
        <v>6</v>
      </c>
      <c r="M45" s="51"/>
      <c r="N45" s="53">
        <v>0.55000000000000004</v>
      </c>
    </row>
    <row r="46" spans="3:14" s="42" customFormat="1" x14ac:dyDescent="0.25">
      <c r="C46" s="53">
        <v>38</v>
      </c>
      <c r="D46" s="53" t="s">
        <v>31</v>
      </c>
      <c r="E46" s="53">
        <v>10040</v>
      </c>
      <c r="G46" s="54" t="s">
        <v>32</v>
      </c>
      <c r="H46" s="51"/>
      <c r="I46" s="53">
        <v>3155</v>
      </c>
      <c r="J46" s="53" t="s">
        <v>33</v>
      </c>
      <c r="K46" s="53">
        <v>15</v>
      </c>
      <c r="L46" s="54">
        <v>6</v>
      </c>
      <c r="M46" s="51"/>
      <c r="N46" s="53">
        <v>0.55000000000000004</v>
      </c>
    </row>
    <row r="47" spans="3:14" s="42" customFormat="1" x14ac:dyDescent="0.25">
      <c r="C47" s="53">
        <v>39</v>
      </c>
      <c r="D47" s="53" t="s">
        <v>31</v>
      </c>
      <c r="E47" s="53">
        <v>10039</v>
      </c>
      <c r="G47" s="54" t="s">
        <v>32</v>
      </c>
      <c r="H47" s="51"/>
      <c r="I47" s="53">
        <v>3156</v>
      </c>
      <c r="J47" s="53" t="s">
        <v>33</v>
      </c>
      <c r="K47" s="53">
        <v>15</v>
      </c>
      <c r="L47" s="54">
        <v>6</v>
      </c>
      <c r="M47" s="51"/>
      <c r="N47" s="53">
        <v>0.55000000000000004</v>
      </c>
    </row>
    <row r="48" spans="3:14" s="42" customFormat="1" x14ac:dyDescent="0.25">
      <c r="C48" s="53">
        <v>40</v>
      </c>
      <c r="D48" s="53" t="s">
        <v>31</v>
      </c>
      <c r="E48" s="53">
        <v>10038</v>
      </c>
      <c r="G48" s="54" t="s">
        <v>32</v>
      </c>
      <c r="H48" s="51"/>
      <c r="I48" s="53">
        <v>3150</v>
      </c>
      <c r="J48" s="53" t="s">
        <v>33</v>
      </c>
      <c r="K48" s="53">
        <v>15</v>
      </c>
      <c r="L48" s="54">
        <v>6</v>
      </c>
      <c r="M48" s="51"/>
      <c r="N48" s="53">
        <v>0.55000000000000004</v>
      </c>
    </row>
    <row r="49" spans="3:14" s="42" customFormat="1" x14ac:dyDescent="0.25">
      <c r="C49" s="53">
        <v>41</v>
      </c>
      <c r="D49" s="53" t="s">
        <v>112</v>
      </c>
      <c r="E49" s="53">
        <v>10046</v>
      </c>
      <c r="G49" s="54" t="s">
        <v>32</v>
      </c>
      <c r="H49" s="51"/>
      <c r="I49" s="53">
        <v>3120</v>
      </c>
      <c r="J49" s="53" t="s">
        <v>45</v>
      </c>
      <c r="K49" s="53">
        <v>15</v>
      </c>
      <c r="L49" s="54">
        <v>4</v>
      </c>
      <c r="M49" s="51"/>
      <c r="N49" s="53">
        <v>0.55000000000000004</v>
      </c>
    </row>
    <row r="50" spans="3:14" s="42" customFormat="1" x14ac:dyDescent="0.25">
      <c r="C50" s="53">
        <v>42</v>
      </c>
      <c r="D50" s="53" t="s">
        <v>112</v>
      </c>
      <c r="E50" s="53">
        <v>10053</v>
      </c>
      <c r="G50" s="54" t="s">
        <v>32</v>
      </c>
      <c r="H50" s="51"/>
      <c r="I50" s="53">
        <v>3092</v>
      </c>
      <c r="J50" s="53" t="s">
        <v>50</v>
      </c>
      <c r="K50" s="53">
        <v>15</v>
      </c>
      <c r="L50" s="54">
        <v>6</v>
      </c>
      <c r="M50" s="51"/>
      <c r="N50" s="53">
        <v>0.55000000000000004</v>
      </c>
    </row>
    <row r="51" spans="3:14" s="42" customFormat="1" x14ac:dyDescent="0.25">
      <c r="C51" s="53">
        <v>43</v>
      </c>
      <c r="D51" s="53" t="s">
        <v>68</v>
      </c>
      <c r="E51" s="53">
        <v>10108</v>
      </c>
      <c r="G51" s="54" t="s">
        <v>52</v>
      </c>
      <c r="H51" s="51"/>
      <c r="I51" s="53">
        <v>3199</v>
      </c>
      <c r="J51" s="53" t="s">
        <v>57</v>
      </c>
      <c r="K51" s="53">
        <v>15</v>
      </c>
      <c r="L51" s="54">
        <v>4</v>
      </c>
      <c r="M51" s="51"/>
      <c r="N51" s="53">
        <v>0.55000000000000004</v>
      </c>
    </row>
    <row r="52" spans="3:14" s="42" customFormat="1" x14ac:dyDescent="0.25">
      <c r="C52" s="53">
        <v>44</v>
      </c>
      <c r="D52" s="53" t="s">
        <v>90</v>
      </c>
      <c r="E52" s="53">
        <v>10109</v>
      </c>
      <c r="G52" s="54" t="s">
        <v>52</v>
      </c>
      <c r="H52" s="51"/>
      <c r="I52" s="53">
        <v>3183</v>
      </c>
      <c r="J52" s="53" t="s">
        <v>39</v>
      </c>
      <c r="K52" s="53">
        <v>15</v>
      </c>
      <c r="L52" s="54">
        <v>6</v>
      </c>
      <c r="M52" s="51"/>
      <c r="N52" s="53">
        <v>0.55000000000000004</v>
      </c>
    </row>
    <row r="53" spans="3:14" s="42" customFormat="1" x14ac:dyDescent="0.25">
      <c r="C53" s="53">
        <v>45</v>
      </c>
      <c r="D53" s="53" t="s">
        <v>56</v>
      </c>
      <c r="E53" s="53">
        <v>10113</v>
      </c>
      <c r="G53" s="54" t="s">
        <v>52</v>
      </c>
      <c r="H53" s="51"/>
      <c r="I53" s="53">
        <v>3233</v>
      </c>
      <c r="J53" s="53" t="s">
        <v>67</v>
      </c>
      <c r="K53" s="53">
        <v>15</v>
      </c>
      <c r="L53" s="54">
        <v>4</v>
      </c>
      <c r="M53" s="51"/>
      <c r="N53" s="53">
        <v>0.55000000000000004</v>
      </c>
    </row>
    <row r="54" spans="3:14" s="42" customFormat="1" x14ac:dyDescent="0.25">
      <c r="C54" s="53">
        <v>46</v>
      </c>
      <c r="D54" s="53" t="s">
        <v>69</v>
      </c>
      <c r="E54" s="53">
        <v>10115</v>
      </c>
      <c r="G54" s="54" t="s">
        <v>52</v>
      </c>
      <c r="H54" s="51"/>
      <c r="I54" s="53">
        <v>3200</v>
      </c>
      <c r="J54" s="53" t="s">
        <v>55</v>
      </c>
      <c r="K54" s="53">
        <v>15</v>
      </c>
      <c r="L54" s="54">
        <v>4</v>
      </c>
      <c r="M54" s="51"/>
      <c r="N54" s="53">
        <v>0.55000000000000004</v>
      </c>
    </row>
    <row r="55" spans="3:14" s="42" customFormat="1" x14ac:dyDescent="0.25">
      <c r="C55" s="53">
        <v>47</v>
      </c>
      <c r="D55" s="53" t="s">
        <v>69</v>
      </c>
      <c r="E55" s="53">
        <v>10118</v>
      </c>
      <c r="G55" s="54" t="s">
        <v>52</v>
      </c>
      <c r="H55" s="51"/>
      <c r="I55" s="53">
        <v>3226</v>
      </c>
      <c r="J55" s="53" t="s">
        <v>67</v>
      </c>
      <c r="K55" s="53">
        <v>15</v>
      </c>
      <c r="L55" s="54">
        <v>6</v>
      </c>
      <c r="M55" s="51"/>
      <c r="N55" s="53">
        <v>0.55000000000000004</v>
      </c>
    </row>
    <row r="56" spans="3:14" s="42" customFormat="1" x14ac:dyDescent="0.25">
      <c r="C56" s="53">
        <v>48</v>
      </c>
      <c r="D56" s="53" t="s">
        <v>69</v>
      </c>
      <c r="E56" s="53">
        <v>10119</v>
      </c>
      <c r="G56" s="54" t="s">
        <v>52</v>
      </c>
      <c r="H56" s="51"/>
      <c r="I56" s="53">
        <v>3228</v>
      </c>
      <c r="J56" s="53" t="s">
        <v>67</v>
      </c>
      <c r="K56" s="53">
        <v>15</v>
      </c>
      <c r="L56" s="54">
        <v>6</v>
      </c>
      <c r="M56" s="51"/>
      <c r="N56" s="53">
        <v>0.55000000000000004</v>
      </c>
    </row>
    <row r="57" spans="3:14" s="42" customFormat="1" x14ac:dyDescent="0.25">
      <c r="C57" s="53">
        <v>49</v>
      </c>
      <c r="D57" s="53" t="s">
        <v>69</v>
      </c>
      <c r="E57" s="53">
        <v>10120</v>
      </c>
      <c r="G57" s="54" t="s">
        <v>52</v>
      </c>
      <c r="H57" s="51"/>
      <c r="I57" s="53">
        <v>3227</v>
      </c>
      <c r="J57" s="53" t="s">
        <v>67</v>
      </c>
      <c r="K57" s="53">
        <v>15</v>
      </c>
      <c r="L57" s="54">
        <v>6</v>
      </c>
      <c r="M57" s="51"/>
      <c r="N57" s="53">
        <v>0.55000000000000004</v>
      </c>
    </row>
    <row r="58" spans="3:14" s="42" customFormat="1" x14ac:dyDescent="0.25">
      <c r="C58" s="53">
        <v>50</v>
      </c>
      <c r="D58" s="53" t="s">
        <v>69</v>
      </c>
      <c r="E58" s="53">
        <v>10121</v>
      </c>
      <c r="G58" s="54" t="s">
        <v>52</v>
      </c>
      <c r="H58" s="51"/>
      <c r="I58" s="53">
        <v>3225</v>
      </c>
      <c r="J58" s="53" t="s">
        <v>67</v>
      </c>
      <c r="K58" s="53">
        <v>15</v>
      </c>
      <c r="L58" s="54">
        <v>6</v>
      </c>
      <c r="M58" s="51"/>
      <c r="N58" s="53">
        <v>0.55000000000000004</v>
      </c>
    </row>
    <row r="59" spans="3:14" s="42" customFormat="1" x14ac:dyDescent="0.25">
      <c r="C59" s="53">
        <v>51</v>
      </c>
      <c r="D59" s="53" t="s">
        <v>56</v>
      </c>
      <c r="E59" s="53">
        <v>10122</v>
      </c>
      <c r="G59" s="54" t="s">
        <v>52</v>
      </c>
      <c r="H59" s="51"/>
      <c r="I59" s="53">
        <v>3223</v>
      </c>
      <c r="J59" s="53" t="s">
        <v>67</v>
      </c>
      <c r="K59" s="53">
        <v>15</v>
      </c>
      <c r="L59" s="54">
        <v>4</v>
      </c>
      <c r="M59" s="51"/>
      <c r="N59" s="53">
        <v>0.55000000000000004</v>
      </c>
    </row>
    <row r="60" spans="3:14" s="42" customFormat="1" x14ac:dyDescent="0.25">
      <c r="C60" s="53">
        <v>52</v>
      </c>
      <c r="D60" s="53" t="s">
        <v>56</v>
      </c>
      <c r="E60" s="53">
        <v>10123</v>
      </c>
      <c r="G60" s="54" t="s">
        <v>52</v>
      </c>
      <c r="H60" s="51"/>
      <c r="I60" s="53">
        <v>3222</v>
      </c>
      <c r="J60" s="53" t="s">
        <v>67</v>
      </c>
      <c r="K60" s="53">
        <v>15</v>
      </c>
      <c r="L60" s="54">
        <v>4</v>
      </c>
      <c r="M60" s="51"/>
      <c r="N60" s="53">
        <v>0.55000000000000004</v>
      </c>
    </row>
    <row r="61" spans="3:14" s="42" customFormat="1" x14ac:dyDescent="0.25">
      <c r="C61" s="53">
        <v>53</v>
      </c>
      <c r="D61" s="53" t="s">
        <v>59</v>
      </c>
      <c r="E61" s="53">
        <v>10124</v>
      </c>
      <c r="G61" s="54" t="s">
        <v>52</v>
      </c>
      <c r="H61" s="51"/>
      <c r="I61" s="53">
        <v>3224</v>
      </c>
      <c r="J61" s="53" t="s">
        <v>67</v>
      </c>
      <c r="K61" s="53">
        <v>15</v>
      </c>
      <c r="L61" s="54">
        <v>4</v>
      </c>
      <c r="M61" s="51"/>
      <c r="N61" s="53">
        <v>0.55000000000000004</v>
      </c>
    </row>
    <row r="62" spans="3:14" s="42" customFormat="1" ht="25.5" x14ac:dyDescent="0.25">
      <c r="C62" s="53">
        <v>54</v>
      </c>
      <c r="D62" s="53" t="s">
        <v>109</v>
      </c>
      <c r="E62" s="53">
        <v>10103</v>
      </c>
      <c r="G62" s="54" t="s">
        <v>52</v>
      </c>
      <c r="H62" s="51"/>
      <c r="I62" s="53">
        <v>3142</v>
      </c>
      <c r="J62" s="53" t="s">
        <v>57</v>
      </c>
      <c r="K62" s="53">
        <v>15</v>
      </c>
      <c r="L62" s="54">
        <v>4</v>
      </c>
      <c r="M62" s="51"/>
      <c r="N62" s="53">
        <v>0.55000000000000004</v>
      </c>
    </row>
    <row r="63" spans="3:14" s="42" customFormat="1" x14ac:dyDescent="0.25">
      <c r="C63" s="53">
        <v>55</v>
      </c>
      <c r="D63" s="53" t="s">
        <v>68</v>
      </c>
      <c r="E63" s="53">
        <v>10125</v>
      </c>
      <c r="G63" s="54" t="s">
        <v>52</v>
      </c>
      <c r="H63" s="51"/>
      <c r="I63" s="53">
        <v>3221</v>
      </c>
      <c r="J63" s="53" t="s">
        <v>67</v>
      </c>
      <c r="K63" s="53">
        <v>15</v>
      </c>
      <c r="L63" s="54">
        <v>6</v>
      </c>
      <c r="M63" s="51"/>
      <c r="N63" s="53">
        <v>0.55000000000000004</v>
      </c>
    </row>
    <row r="64" spans="3:14" s="42" customFormat="1" x14ac:dyDescent="0.25">
      <c r="C64" s="53">
        <v>56</v>
      </c>
      <c r="D64" s="53" t="s">
        <v>280</v>
      </c>
      <c r="E64" s="53">
        <v>10104</v>
      </c>
      <c r="G64" s="54" t="s">
        <v>52</v>
      </c>
      <c r="H64" s="51"/>
      <c r="I64" s="53">
        <v>3144</v>
      </c>
      <c r="J64" s="53" t="s">
        <v>39</v>
      </c>
      <c r="K64" s="53">
        <v>15</v>
      </c>
      <c r="L64" s="54">
        <v>4</v>
      </c>
      <c r="M64" s="51"/>
      <c r="N64" s="53">
        <v>0.55000000000000004</v>
      </c>
    </row>
    <row r="65" spans="3:14" s="42" customFormat="1" x14ac:dyDescent="0.25">
      <c r="C65" s="53">
        <v>57</v>
      </c>
      <c r="D65" s="53" t="s">
        <v>108</v>
      </c>
      <c r="E65" s="53">
        <v>10144</v>
      </c>
      <c r="G65" s="54" t="s">
        <v>52</v>
      </c>
      <c r="H65" s="51"/>
      <c r="I65" s="53">
        <v>3201</v>
      </c>
      <c r="J65" s="53" t="s">
        <v>73</v>
      </c>
      <c r="K65" s="53">
        <v>21</v>
      </c>
      <c r="L65" s="54">
        <v>4</v>
      </c>
      <c r="M65" s="51"/>
      <c r="N65" s="53">
        <v>14.45046</v>
      </c>
    </row>
    <row r="66" spans="3:14" s="42" customFormat="1" x14ac:dyDescent="0.25">
      <c r="C66" s="53">
        <v>58</v>
      </c>
      <c r="D66" s="53" t="s">
        <v>51</v>
      </c>
      <c r="E66" s="53">
        <v>10099</v>
      </c>
      <c r="G66" s="54" t="s">
        <v>52</v>
      </c>
      <c r="H66" s="51"/>
      <c r="I66" s="53">
        <v>3164</v>
      </c>
      <c r="J66" s="53" t="s">
        <v>39</v>
      </c>
      <c r="K66" s="53">
        <v>5</v>
      </c>
      <c r="L66" s="54">
        <v>4</v>
      </c>
      <c r="M66" s="51"/>
      <c r="N66" s="53">
        <v>0.55000000000000004</v>
      </c>
    </row>
    <row r="67" spans="3:14" s="42" customFormat="1" x14ac:dyDescent="0.25">
      <c r="C67" s="53">
        <v>59</v>
      </c>
      <c r="D67" s="53" t="s">
        <v>68</v>
      </c>
      <c r="E67" s="53">
        <v>10127</v>
      </c>
      <c r="G67" s="54" t="s">
        <v>52</v>
      </c>
      <c r="H67" s="51"/>
      <c r="I67" s="53">
        <v>3220</v>
      </c>
      <c r="J67" s="53" t="s">
        <v>67</v>
      </c>
      <c r="K67" s="53">
        <v>15</v>
      </c>
      <c r="L67" s="54">
        <v>6</v>
      </c>
      <c r="M67" s="51"/>
      <c r="N67" s="53">
        <v>0.55000000000000004</v>
      </c>
    </row>
    <row r="68" spans="3:14" s="42" customFormat="1" x14ac:dyDescent="0.25">
      <c r="C68" s="53">
        <v>60</v>
      </c>
      <c r="D68" s="53" t="s">
        <v>31</v>
      </c>
      <c r="E68" s="53">
        <v>10094</v>
      </c>
      <c r="G68" s="54" t="s">
        <v>52</v>
      </c>
      <c r="H68" s="51"/>
      <c r="I68" s="53">
        <v>3154</v>
      </c>
      <c r="J68" s="53" t="s">
        <v>33</v>
      </c>
      <c r="K68" s="53">
        <v>15</v>
      </c>
      <c r="L68" s="54">
        <v>6</v>
      </c>
      <c r="M68" s="51"/>
      <c r="N68" s="53">
        <v>0.55000000000000004</v>
      </c>
    </row>
    <row r="69" spans="3:14" s="42" customFormat="1" x14ac:dyDescent="0.25">
      <c r="C69" s="53">
        <v>61</v>
      </c>
      <c r="D69" s="53" t="s">
        <v>56</v>
      </c>
      <c r="E69" s="53">
        <v>10129</v>
      </c>
      <c r="G69" s="54" t="s">
        <v>52</v>
      </c>
      <c r="H69" s="51"/>
      <c r="I69" s="53">
        <v>3230</v>
      </c>
      <c r="J69" s="53" t="s">
        <v>67</v>
      </c>
      <c r="K69" s="53">
        <v>15</v>
      </c>
      <c r="L69" s="54">
        <v>4</v>
      </c>
      <c r="M69" s="51"/>
      <c r="N69" s="53">
        <v>0.55000000000000004</v>
      </c>
    </row>
    <row r="70" spans="3:14" s="42" customFormat="1" x14ac:dyDescent="0.25">
      <c r="C70" s="53">
        <v>62</v>
      </c>
      <c r="D70" s="53" t="s">
        <v>56</v>
      </c>
      <c r="E70" s="53">
        <v>10130</v>
      </c>
      <c r="G70" s="54" t="s">
        <v>52</v>
      </c>
      <c r="H70" s="51"/>
      <c r="I70" s="53">
        <v>3231</v>
      </c>
      <c r="J70" s="53" t="s">
        <v>67</v>
      </c>
      <c r="K70" s="53">
        <v>15</v>
      </c>
      <c r="L70" s="54">
        <v>4</v>
      </c>
      <c r="M70" s="51"/>
      <c r="N70" s="53">
        <v>0.55000000000000004</v>
      </c>
    </row>
    <row r="71" spans="3:14" s="42" customFormat="1" x14ac:dyDescent="0.25">
      <c r="C71" s="53">
        <v>63</v>
      </c>
      <c r="D71" s="53" t="s">
        <v>68</v>
      </c>
      <c r="E71" s="53">
        <v>10207</v>
      </c>
      <c r="G71" s="54" t="s">
        <v>35</v>
      </c>
      <c r="H71" s="51"/>
      <c r="I71" s="53">
        <v>3167</v>
      </c>
      <c r="J71" s="53" t="s">
        <v>89</v>
      </c>
      <c r="K71" s="53">
        <v>15</v>
      </c>
      <c r="L71" s="54">
        <v>4</v>
      </c>
      <c r="M71" s="51"/>
      <c r="N71" s="53">
        <v>0.55000000000000004</v>
      </c>
    </row>
    <row r="72" spans="3:14" s="42" customFormat="1" x14ac:dyDescent="0.25">
      <c r="C72" s="53">
        <v>64</v>
      </c>
      <c r="D72" s="53" t="s">
        <v>69</v>
      </c>
      <c r="E72" s="53">
        <v>10187</v>
      </c>
      <c r="G72" s="54" t="s">
        <v>35</v>
      </c>
      <c r="H72" s="51"/>
      <c r="I72" s="53">
        <v>3205</v>
      </c>
      <c r="J72" s="53" t="s">
        <v>33</v>
      </c>
      <c r="K72" s="53">
        <v>15</v>
      </c>
      <c r="L72" s="54">
        <v>4</v>
      </c>
      <c r="M72" s="51"/>
      <c r="N72" s="53">
        <v>0.55000000000000004</v>
      </c>
    </row>
    <row r="73" spans="3:14" s="42" customFormat="1" x14ac:dyDescent="0.25">
      <c r="C73" s="53">
        <v>65</v>
      </c>
      <c r="D73" s="53" t="s">
        <v>56</v>
      </c>
      <c r="E73" s="53">
        <v>10186</v>
      </c>
      <c r="G73" s="54" t="s">
        <v>35</v>
      </c>
      <c r="H73" s="51"/>
      <c r="I73" s="53">
        <v>2</v>
      </c>
      <c r="J73" s="53" t="s">
        <v>39</v>
      </c>
      <c r="K73" s="53">
        <v>15</v>
      </c>
      <c r="L73" s="54">
        <v>4</v>
      </c>
      <c r="M73" s="51"/>
      <c r="N73" s="53">
        <v>0.55000000000000004</v>
      </c>
    </row>
    <row r="74" spans="3:14" s="42" customFormat="1" x14ac:dyDescent="0.25">
      <c r="C74" s="53">
        <v>66</v>
      </c>
      <c r="D74" s="53" t="s">
        <v>34</v>
      </c>
      <c r="E74" s="53">
        <v>10163</v>
      </c>
      <c r="G74" s="54" t="s">
        <v>35</v>
      </c>
      <c r="H74" s="51"/>
      <c r="I74" s="53">
        <v>3207</v>
      </c>
      <c r="J74" s="53" t="s">
        <v>36</v>
      </c>
      <c r="K74" s="53">
        <v>15</v>
      </c>
      <c r="L74" s="54">
        <v>6</v>
      </c>
      <c r="M74" s="51"/>
      <c r="N74" s="53">
        <v>0.55000000000000004</v>
      </c>
    </row>
    <row r="75" spans="3:14" s="42" customFormat="1" x14ac:dyDescent="0.25">
      <c r="C75" s="53">
        <v>67</v>
      </c>
      <c r="D75" s="53" t="s">
        <v>85</v>
      </c>
      <c r="E75" s="53">
        <v>10252</v>
      </c>
      <c r="G75" s="54" t="s">
        <v>54</v>
      </c>
      <c r="H75" s="51"/>
      <c r="I75" s="53">
        <v>3213</v>
      </c>
      <c r="J75" s="53" t="s">
        <v>60</v>
      </c>
      <c r="K75" s="53">
        <v>6</v>
      </c>
      <c r="L75" s="54">
        <v>4</v>
      </c>
      <c r="M75" s="51"/>
      <c r="N75" s="53">
        <v>0.55000000000000004</v>
      </c>
    </row>
    <row r="76" spans="3:14" s="42" customFormat="1" x14ac:dyDescent="0.25">
      <c r="C76" s="53">
        <v>68</v>
      </c>
      <c r="D76" s="53" t="s">
        <v>99</v>
      </c>
      <c r="E76" s="53">
        <v>10269</v>
      </c>
      <c r="G76" s="54" t="s">
        <v>54</v>
      </c>
      <c r="H76" s="51"/>
      <c r="I76" s="53">
        <v>3212</v>
      </c>
      <c r="J76" s="53" t="s">
        <v>39</v>
      </c>
      <c r="K76" s="53">
        <v>15</v>
      </c>
      <c r="L76" s="54">
        <v>4</v>
      </c>
      <c r="M76" s="51"/>
      <c r="N76" s="53">
        <v>0.55000000000000004</v>
      </c>
    </row>
    <row r="77" spans="3:14" s="42" customFormat="1" x14ac:dyDescent="0.25">
      <c r="C77" s="53">
        <v>69</v>
      </c>
      <c r="D77" s="53" t="s">
        <v>53</v>
      </c>
      <c r="E77" s="53">
        <v>10254</v>
      </c>
      <c r="G77" s="54" t="s">
        <v>54</v>
      </c>
      <c r="H77" s="51"/>
      <c r="I77" s="53">
        <v>3234</v>
      </c>
      <c r="J77" s="53" t="s">
        <v>55</v>
      </c>
      <c r="K77" s="53">
        <v>15</v>
      </c>
      <c r="L77" s="54">
        <v>6</v>
      </c>
      <c r="M77" s="51"/>
      <c r="N77" s="53">
        <v>0.55000000000000004</v>
      </c>
    </row>
    <row r="78" spans="3:14" s="42" customFormat="1" x14ac:dyDescent="0.25">
      <c r="C78" s="53">
        <v>70</v>
      </c>
      <c r="D78" s="53" t="s">
        <v>103</v>
      </c>
      <c r="E78" s="53">
        <v>10331</v>
      </c>
      <c r="G78" s="54" t="s">
        <v>77</v>
      </c>
      <c r="H78" s="51"/>
      <c r="I78" s="53">
        <v>3218</v>
      </c>
      <c r="J78" s="53" t="s">
        <v>104</v>
      </c>
      <c r="K78" s="53">
        <v>15</v>
      </c>
      <c r="L78" s="54">
        <v>6</v>
      </c>
      <c r="M78" s="51"/>
      <c r="N78" s="53">
        <v>0.55000000000000004</v>
      </c>
    </row>
    <row r="79" spans="3:14" s="42" customFormat="1" x14ac:dyDescent="0.25">
      <c r="C79" s="53">
        <v>71</v>
      </c>
      <c r="D79" s="53" t="s">
        <v>56</v>
      </c>
      <c r="E79" s="53">
        <v>10317</v>
      </c>
      <c r="G79" s="54" t="s">
        <v>76</v>
      </c>
      <c r="H79" s="51"/>
      <c r="I79" s="53">
        <v>46</v>
      </c>
      <c r="J79" s="53" t="s">
        <v>33</v>
      </c>
      <c r="K79" s="53">
        <v>15</v>
      </c>
      <c r="L79" s="54">
        <v>4</v>
      </c>
      <c r="M79" s="51"/>
      <c r="N79" s="53">
        <v>0.55000000000000004</v>
      </c>
    </row>
    <row r="80" spans="3:14" s="42" customFormat="1" x14ac:dyDescent="0.25">
      <c r="C80" s="53">
        <v>72</v>
      </c>
      <c r="D80" s="53" t="s">
        <v>74</v>
      </c>
      <c r="E80" s="53">
        <v>10244</v>
      </c>
      <c r="G80" s="54" t="s">
        <v>54</v>
      </c>
      <c r="H80" s="51"/>
      <c r="I80" s="53">
        <v>3161</v>
      </c>
      <c r="J80" s="53" t="s">
        <v>55</v>
      </c>
      <c r="K80" s="53">
        <v>15</v>
      </c>
      <c r="L80" s="54">
        <v>4</v>
      </c>
      <c r="M80" s="51"/>
      <c r="N80" s="53">
        <v>0.55000000000000004</v>
      </c>
    </row>
    <row r="81" spans="3:14" s="42" customFormat="1" x14ac:dyDescent="0.25">
      <c r="C81" s="53">
        <v>73</v>
      </c>
      <c r="D81" s="53" t="s">
        <v>100</v>
      </c>
      <c r="E81" s="53">
        <v>10243</v>
      </c>
      <c r="G81" s="54" t="s">
        <v>54</v>
      </c>
      <c r="H81" s="51"/>
      <c r="I81" s="53">
        <v>3179</v>
      </c>
      <c r="J81" s="53" t="s">
        <v>57</v>
      </c>
      <c r="K81" s="53">
        <v>15</v>
      </c>
      <c r="L81" s="54">
        <v>4</v>
      </c>
      <c r="M81" s="51"/>
      <c r="N81" s="53">
        <v>0.55000000000000004</v>
      </c>
    </row>
    <row r="82" spans="3:14" s="42" customFormat="1" x14ac:dyDescent="0.25">
      <c r="C82" s="53">
        <v>74</v>
      </c>
      <c r="D82" s="53" t="s">
        <v>80</v>
      </c>
      <c r="E82" s="53">
        <v>10278</v>
      </c>
      <c r="G82" s="54" t="s">
        <v>54</v>
      </c>
      <c r="H82" s="51"/>
      <c r="I82" s="53">
        <v>3159</v>
      </c>
      <c r="J82" s="53" t="s">
        <v>89</v>
      </c>
      <c r="K82" s="53">
        <v>15</v>
      </c>
      <c r="L82" s="54">
        <v>6</v>
      </c>
      <c r="M82" s="51"/>
      <c r="N82" s="53">
        <v>0.55000000000000004</v>
      </c>
    </row>
    <row r="83" spans="3:14" s="42" customFormat="1" x14ac:dyDescent="0.25">
      <c r="C83" s="53">
        <v>75</v>
      </c>
      <c r="D83" s="53" t="s">
        <v>51</v>
      </c>
      <c r="E83" s="53">
        <v>10277</v>
      </c>
      <c r="G83" s="54" t="s">
        <v>54</v>
      </c>
      <c r="H83" s="51"/>
      <c r="I83" s="53">
        <v>3160</v>
      </c>
      <c r="J83" s="53" t="s">
        <v>73</v>
      </c>
      <c r="K83" s="53">
        <v>15</v>
      </c>
      <c r="L83" s="54">
        <v>6</v>
      </c>
      <c r="M83" s="51"/>
      <c r="N83" s="53">
        <v>0.55000000000000004</v>
      </c>
    </row>
    <row r="84" spans="3:14" s="42" customFormat="1" x14ac:dyDescent="0.25">
      <c r="C84" s="53">
        <v>76</v>
      </c>
      <c r="D84" s="53" t="s">
        <v>40</v>
      </c>
      <c r="E84" s="53">
        <v>10303</v>
      </c>
      <c r="G84" s="54" t="s">
        <v>76</v>
      </c>
      <c r="H84" s="51"/>
      <c r="I84" s="53">
        <v>3176</v>
      </c>
      <c r="J84" s="53" t="s">
        <v>57</v>
      </c>
      <c r="K84" s="53">
        <v>15</v>
      </c>
      <c r="L84" s="54">
        <v>6</v>
      </c>
      <c r="M84" s="51"/>
      <c r="N84" s="53">
        <v>0.55000000000000004</v>
      </c>
    </row>
    <row r="85" spans="3:14" s="42" customFormat="1" x14ac:dyDescent="0.25">
      <c r="C85" s="53">
        <v>77</v>
      </c>
      <c r="D85" s="53" t="s">
        <v>40</v>
      </c>
      <c r="E85" s="53">
        <v>10426</v>
      </c>
      <c r="G85" s="54" t="s">
        <v>41</v>
      </c>
      <c r="H85" s="51"/>
      <c r="I85" s="53">
        <v>3236</v>
      </c>
      <c r="J85" s="53" t="s">
        <v>42</v>
      </c>
      <c r="K85" s="53">
        <v>5</v>
      </c>
      <c r="L85" s="54">
        <v>4</v>
      </c>
      <c r="M85" s="51"/>
      <c r="N85" s="53">
        <v>3.4405899999999998</v>
      </c>
    </row>
    <row r="86" spans="3:14" s="42" customFormat="1" x14ac:dyDescent="0.25">
      <c r="C86" s="53">
        <v>78</v>
      </c>
      <c r="D86" s="53" t="s">
        <v>40</v>
      </c>
      <c r="E86" s="53">
        <v>10425</v>
      </c>
      <c r="G86" s="54" t="s">
        <v>41</v>
      </c>
      <c r="H86" s="51"/>
      <c r="I86" s="53">
        <v>3245</v>
      </c>
      <c r="J86" s="53" t="s">
        <v>42</v>
      </c>
      <c r="K86" s="53">
        <v>5</v>
      </c>
      <c r="L86" s="54">
        <v>4</v>
      </c>
      <c r="M86" s="51"/>
      <c r="N86" s="53">
        <v>3.4405899999999998</v>
      </c>
    </row>
    <row r="87" spans="3:14" s="42" customFormat="1" x14ac:dyDescent="0.25">
      <c r="C87" s="53">
        <v>79</v>
      </c>
      <c r="D87" s="53" t="s">
        <v>40</v>
      </c>
      <c r="E87" s="53">
        <v>10424</v>
      </c>
      <c r="G87" s="54" t="s">
        <v>41</v>
      </c>
      <c r="H87" s="51"/>
      <c r="I87" s="53">
        <v>3247</v>
      </c>
      <c r="J87" s="53" t="s">
        <v>42</v>
      </c>
      <c r="K87" s="53">
        <v>5</v>
      </c>
      <c r="L87" s="54">
        <v>4</v>
      </c>
      <c r="M87" s="51"/>
      <c r="N87" s="53">
        <v>3.4405899999999998</v>
      </c>
    </row>
    <row r="88" spans="3:14" s="42" customFormat="1" x14ac:dyDescent="0.25">
      <c r="C88" s="53">
        <v>80</v>
      </c>
      <c r="D88" s="53" t="s">
        <v>37</v>
      </c>
      <c r="E88" s="53">
        <v>10405</v>
      </c>
      <c r="G88" s="54" t="s">
        <v>38</v>
      </c>
      <c r="H88" s="51"/>
      <c r="I88" s="53">
        <v>3249</v>
      </c>
      <c r="J88" s="53" t="s">
        <v>39</v>
      </c>
      <c r="K88" s="53">
        <v>15</v>
      </c>
      <c r="L88" s="54">
        <v>6</v>
      </c>
      <c r="M88" s="51"/>
      <c r="N88" s="53">
        <v>0.55000000000000004</v>
      </c>
    </row>
    <row r="89" spans="3:14" s="42" customFormat="1" x14ac:dyDescent="0.25">
      <c r="C89" s="53">
        <v>81</v>
      </c>
      <c r="D89" s="53" t="s">
        <v>106</v>
      </c>
      <c r="E89" s="53">
        <v>10356</v>
      </c>
      <c r="G89" s="54" t="s">
        <v>77</v>
      </c>
      <c r="H89" s="51"/>
      <c r="I89" s="53">
        <v>3250</v>
      </c>
      <c r="J89" s="53" t="s">
        <v>36</v>
      </c>
      <c r="K89" s="53">
        <v>15</v>
      </c>
      <c r="L89" s="54">
        <v>6</v>
      </c>
      <c r="M89" s="51"/>
      <c r="N89" s="53">
        <v>0.55000000000000004</v>
      </c>
    </row>
    <row r="90" spans="3:14" s="42" customFormat="1" x14ac:dyDescent="0.25">
      <c r="C90" s="53">
        <v>82</v>
      </c>
      <c r="D90" s="53" t="s">
        <v>58</v>
      </c>
      <c r="E90" s="53">
        <v>10408</v>
      </c>
      <c r="G90" s="54" t="s">
        <v>41</v>
      </c>
      <c r="H90" s="51"/>
      <c r="I90" s="53">
        <v>3203</v>
      </c>
      <c r="J90" s="53" t="s">
        <v>36</v>
      </c>
      <c r="K90" s="53">
        <v>15</v>
      </c>
      <c r="L90" s="54">
        <v>6</v>
      </c>
      <c r="M90" s="51"/>
      <c r="N90" s="53">
        <v>0.55000000000000004</v>
      </c>
    </row>
    <row r="91" spans="3:14" s="42" customFormat="1" x14ac:dyDescent="0.25">
      <c r="C91" s="53">
        <v>83</v>
      </c>
      <c r="D91" s="53" t="s">
        <v>31</v>
      </c>
      <c r="E91" s="53">
        <v>10284</v>
      </c>
      <c r="G91" s="54" t="s">
        <v>54</v>
      </c>
      <c r="H91" s="51"/>
      <c r="I91" s="53">
        <v>3210</v>
      </c>
      <c r="J91" s="53" t="s">
        <v>33</v>
      </c>
      <c r="K91" s="53">
        <v>15</v>
      </c>
      <c r="L91" s="54">
        <v>6</v>
      </c>
      <c r="M91" s="51"/>
      <c r="N91" s="53">
        <v>0.55000000000000004</v>
      </c>
    </row>
    <row r="92" spans="3:14" s="42" customFormat="1" x14ac:dyDescent="0.25">
      <c r="C92" s="53">
        <v>84</v>
      </c>
      <c r="D92" s="53" t="s">
        <v>120</v>
      </c>
      <c r="E92" s="53">
        <v>10309</v>
      </c>
      <c r="G92" s="54" t="s">
        <v>77</v>
      </c>
      <c r="H92" s="51"/>
      <c r="I92" s="53">
        <v>3252</v>
      </c>
      <c r="J92" s="53" t="s">
        <v>73</v>
      </c>
      <c r="K92" s="53">
        <v>15</v>
      </c>
      <c r="L92" s="54">
        <v>4</v>
      </c>
      <c r="M92" s="51"/>
      <c r="N92" s="53">
        <v>0.55000000000000004</v>
      </c>
    </row>
    <row r="93" spans="3:14" s="42" customFormat="1" x14ac:dyDescent="0.25">
      <c r="C93" s="53">
        <v>85</v>
      </c>
      <c r="D93" s="53" t="s">
        <v>79</v>
      </c>
      <c r="E93" s="53">
        <v>10263</v>
      </c>
      <c r="G93" s="54" t="s">
        <v>54</v>
      </c>
      <c r="H93" s="51"/>
      <c r="I93" s="53">
        <v>3232</v>
      </c>
      <c r="J93" s="53" t="s">
        <v>45</v>
      </c>
      <c r="K93" s="53">
        <v>15</v>
      </c>
      <c r="L93" s="54">
        <v>6</v>
      </c>
      <c r="M93" s="51"/>
      <c r="N93" s="53">
        <v>0.55000000000000004</v>
      </c>
    </row>
    <row r="94" spans="3:14" s="42" customFormat="1" x14ac:dyDescent="0.25">
      <c r="C94" s="53">
        <v>86</v>
      </c>
      <c r="D94" s="53" t="s">
        <v>82</v>
      </c>
      <c r="E94" s="53">
        <v>10339</v>
      </c>
      <c r="G94" s="54" t="s">
        <v>77</v>
      </c>
      <c r="H94" s="51"/>
      <c r="I94" s="53">
        <v>3216</v>
      </c>
      <c r="J94" s="53" t="s">
        <v>81</v>
      </c>
      <c r="K94" s="53">
        <v>15</v>
      </c>
      <c r="L94" s="54">
        <v>4</v>
      </c>
      <c r="M94" s="51"/>
      <c r="N94" s="53">
        <v>0.55000000000000004</v>
      </c>
    </row>
    <row r="95" spans="3:14" s="42" customFormat="1" x14ac:dyDescent="0.25">
      <c r="C95" s="53">
        <v>87</v>
      </c>
      <c r="D95" s="53" t="s">
        <v>56</v>
      </c>
      <c r="E95" s="53">
        <v>10266</v>
      </c>
      <c r="G95" s="54" t="s">
        <v>54</v>
      </c>
      <c r="H95" s="51"/>
      <c r="I95" s="53">
        <v>3251</v>
      </c>
      <c r="J95" s="53" t="s">
        <v>101</v>
      </c>
      <c r="K95" s="53">
        <v>15</v>
      </c>
      <c r="L95" s="54">
        <v>4</v>
      </c>
      <c r="M95" s="51"/>
      <c r="N95" s="53">
        <v>10.321759999999999</v>
      </c>
    </row>
    <row r="96" spans="3:14" s="42" customFormat="1" x14ac:dyDescent="0.25">
      <c r="C96" s="53">
        <v>88</v>
      </c>
      <c r="D96" s="53" t="s">
        <v>56</v>
      </c>
      <c r="E96" s="53">
        <v>10267</v>
      </c>
      <c r="G96" s="54" t="s">
        <v>54</v>
      </c>
      <c r="H96" s="51"/>
      <c r="I96" s="53">
        <v>3246</v>
      </c>
      <c r="J96" s="53" t="s">
        <v>45</v>
      </c>
      <c r="K96" s="53">
        <v>15</v>
      </c>
      <c r="L96" s="54">
        <v>4</v>
      </c>
      <c r="M96" s="51"/>
      <c r="N96" s="53">
        <v>0.55000000000000004</v>
      </c>
    </row>
    <row r="97" spans="3:14" s="42" customFormat="1" x14ac:dyDescent="0.25">
      <c r="C97" s="53">
        <v>89</v>
      </c>
      <c r="D97" s="53" t="s">
        <v>98</v>
      </c>
      <c r="E97" s="53">
        <v>10323</v>
      </c>
      <c r="G97" s="54" t="s">
        <v>76</v>
      </c>
      <c r="H97" s="51"/>
      <c r="I97" s="53">
        <v>3180</v>
      </c>
      <c r="J97" s="53" t="s">
        <v>67</v>
      </c>
      <c r="K97" s="53">
        <v>1.75</v>
      </c>
      <c r="L97" s="54">
        <v>4</v>
      </c>
      <c r="M97" s="51"/>
      <c r="N97" s="53">
        <v>1.2041999999999999</v>
      </c>
    </row>
    <row r="98" spans="3:14" s="42" customFormat="1" x14ac:dyDescent="0.25">
      <c r="C98" s="53">
        <v>90</v>
      </c>
      <c r="D98" s="53" t="s">
        <v>108</v>
      </c>
      <c r="E98" s="53">
        <v>10354</v>
      </c>
      <c r="G98" s="54" t="s">
        <v>77</v>
      </c>
      <c r="H98" s="51"/>
      <c r="I98" s="53">
        <v>3238</v>
      </c>
      <c r="J98" s="53" t="s">
        <v>67</v>
      </c>
      <c r="K98" s="53">
        <v>15</v>
      </c>
      <c r="L98" s="54">
        <v>6</v>
      </c>
      <c r="M98" s="51"/>
      <c r="N98" s="53">
        <v>0.55000000000000004</v>
      </c>
    </row>
    <row r="99" spans="3:14" s="42" customFormat="1" x14ac:dyDescent="0.25">
      <c r="C99" s="53">
        <v>91</v>
      </c>
      <c r="D99" s="53" t="s">
        <v>56</v>
      </c>
      <c r="E99" s="53">
        <v>10355</v>
      </c>
      <c r="G99" s="54" t="s">
        <v>77</v>
      </c>
      <c r="H99" s="51"/>
      <c r="I99" s="53">
        <v>3239</v>
      </c>
      <c r="J99" s="53" t="s">
        <v>67</v>
      </c>
      <c r="K99" s="53">
        <v>15</v>
      </c>
      <c r="L99" s="54">
        <v>4</v>
      </c>
      <c r="M99" s="51"/>
      <c r="N99" s="53">
        <v>0.55000000000000004</v>
      </c>
    </row>
    <row r="100" spans="3:14" s="42" customFormat="1" x14ac:dyDescent="0.25">
      <c r="C100" s="53">
        <v>92</v>
      </c>
      <c r="D100" s="53" t="s">
        <v>56</v>
      </c>
      <c r="E100" s="53">
        <v>10402</v>
      </c>
      <c r="G100" s="54" t="s">
        <v>38</v>
      </c>
      <c r="H100" s="51"/>
      <c r="I100" s="53">
        <v>3254</v>
      </c>
      <c r="J100" s="53" t="s">
        <v>45</v>
      </c>
      <c r="K100" s="53">
        <v>10</v>
      </c>
      <c r="L100" s="54">
        <v>4</v>
      </c>
      <c r="M100" s="51"/>
      <c r="N100" s="53">
        <v>6.88117</v>
      </c>
    </row>
    <row r="101" spans="3:14" s="42" customFormat="1" x14ac:dyDescent="0.25">
      <c r="C101" s="53">
        <v>93</v>
      </c>
      <c r="D101" s="53" t="s">
        <v>40</v>
      </c>
      <c r="E101" s="53">
        <v>10423</v>
      </c>
      <c r="G101" s="54" t="s">
        <v>41</v>
      </c>
      <c r="H101" s="51"/>
      <c r="I101" s="53">
        <v>3243</v>
      </c>
      <c r="J101" s="53" t="s">
        <v>42</v>
      </c>
      <c r="K101" s="53">
        <v>5</v>
      </c>
      <c r="L101" s="54">
        <v>6</v>
      </c>
      <c r="M101" s="51"/>
      <c r="N101" s="53">
        <v>11.04191</v>
      </c>
    </row>
    <row r="102" spans="3:14" s="42" customFormat="1" x14ac:dyDescent="0.25">
      <c r="C102" s="53">
        <v>94</v>
      </c>
      <c r="D102" s="53" t="s">
        <v>105</v>
      </c>
      <c r="E102" s="53">
        <v>10352</v>
      </c>
      <c r="G102" s="54" t="s">
        <v>77</v>
      </c>
      <c r="H102" s="51"/>
      <c r="I102" s="53">
        <v>3237</v>
      </c>
      <c r="J102" s="53" t="s">
        <v>33</v>
      </c>
      <c r="K102" s="53">
        <v>15</v>
      </c>
      <c r="L102" s="54">
        <v>6</v>
      </c>
      <c r="M102" s="51"/>
      <c r="N102" s="53">
        <v>0.55000000000000004</v>
      </c>
    </row>
    <row r="103" spans="3:14" s="42" customFormat="1" x14ac:dyDescent="0.25">
      <c r="C103" s="53">
        <v>95</v>
      </c>
      <c r="D103" s="53" t="s">
        <v>69</v>
      </c>
      <c r="E103" s="53">
        <v>10484</v>
      </c>
      <c r="G103" s="54" t="s">
        <v>44</v>
      </c>
      <c r="H103" s="51"/>
      <c r="I103" s="53">
        <v>17</v>
      </c>
      <c r="J103" s="53" t="s">
        <v>81</v>
      </c>
      <c r="K103" s="53">
        <v>15</v>
      </c>
      <c r="L103" s="54">
        <v>4</v>
      </c>
      <c r="M103" s="51"/>
      <c r="N103" s="53">
        <v>0.55000000000000004</v>
      </c>
    </row>
    <row r="104" spans="3:14" s="42" customFormat="1" x14ac:dyDescent="0.25">
      <c r="C104" s="53">
        <v>96</v>
      </c>
      <c r="D104" s="53" t="s">
        <v>68</v>
      </c>
      <c r="E104" s="53">
        <v>10485</v>
      </c>
      <c r="G104" s="54" t="s">
        <v>44</v>
      </c>
      <c r="H104" s="51"/>
      <c r="I104" s="53">
        <v>15</v>
      </c>
      <c r="J104" s="53" t="s">
        <v>81</v>
      </c>
      <c r="K104" s="53">
        <v>15</v>
      </c>
      <c r="L104" s="54">
        <v>4</v>
      </c>
      <c r="M104" s="51"/>
      <c r="N104" s="53">
        <v>0.55000000000000004</v>
      </c>
    </row>
    <row r="105" spans="3:14" s="42" customFormat="1" x14ac:dyDescent="0.25">
      <c r="C105" s="53">
        <v>97</v>
      </c>
      <c r="D105" s="53" t="s">
        <v>93</v>
      </c>
      <c r="E105" s="53">
        <v>10486</v>
      </c>
      <c r="G105" s="54" t="s">
        <v>44</v>
      </c>
      <c r="H105" s="51"/>
      <c r="I105" s="53">
        <v>34</v>
      </c>
      <c r="J105" s="53" t="s">
        <v>70</v>
      </c>
      <c r="K105" s="53">
        <v>10</v>
      </c>
      <c r="L105" s="54">
        <v>4</v>
      </c>
      <c r="M105" s="51"/>
      <c r="N105" s="53">
        <v>0.55000000000000004</v>
      </c>
    </row>
    <row r="106" spans="3:14" s="42" customFormat="1" x14ac:dyDescent="0.25">
      <c r="C106" s="53">
        <v>98</v>
      </c>
      <c r="D106" s="53" t="s">
        <v>59</v>
      </c>
      <c r="E106" s="53">
        <v>10555</v>
      </c>
      <c r="G106" s="54" t="s">
        <v>44</v>
      </c>
      <c r="H106" s="51"/>
      <c r="I106" s="53">
        <v>32</v>
      </c>
      <c r="J106" s="53" t="s">
        <v>55</v>
      </c>
      <c r="K106" s="53">
        <v>15</v>
      </c>
      <c r="L106" s="54">
        <v>4</v>
      </c>
      <c r="M106" s="51"/>
      <c r="N106" s="53">
        <v>0.55000000000000004</v>
      </c>
    </row>
    <row r="107" spans="3:14" s="42" customFormat="1" x14ac:dyDescent="0.25">
      <c r="C107" s="53">
        <v>99</v>
      </c>
      <c r="D107" s="53" t="s">
        <v>40</v>
      </c>
      <c r="E107" s="53">
        <v>10557</v>
      </c>
      <c r="G107" s="54" t="s">
        <v>44</v>
      </c>
      <c r="H107" s="51"/>
      <c r="I107" s="53">
        <v>3209</v>
      </c>
      <c r="J107" s="53" t="s">
        <v>67</v>
      </c>
      <c r="K107" s="53">
        <v>15</v>
      </c>
      <c r="L107" s="54">
        <v>4</v>
      </c>
      <c r="M107" s="51"/>
      <c r="N107" s="53">
        <v>10.321759999999999</v>
      </c>
    </row>
    <row r="108" spans="3:14" s="42" customFormat="1" x14ac:dyDescent="0.25">
      <c r="C108" s="53">
        <v>100</v>
      </c>
      <c r="D108" s="53" t="s">
        <v>69</v>
      </c>
      <c r="E108" s="53">
        <v>10559</v>
      </c>
      <c r="G108" s="54" t="s">
        <v>44</v>
      </c>
      <c r="H108" s="51"/>
      <c r="I108" s="53">
        <v>6</v>
      </c>
      <c r="J108" s="53" t="s">
        <v>70</v>
      </c>
      <c r="K108" s="53">
        <v>15</v>
      </c>
      <c r="L108" s="54">
        <v>6</v>
      </c>
      <c r="M108" s="51"/>
      <c r="N108" s="53">
        <v>0.55000000000000004</v>
      </c>
    </row>
    <row r="109" spans="3:14" s="42" customFormat="1" x14ac:dyDescent="0.25">
      <c r="C109" s="53">
        <v>101</v>
      </c>
      <c r="D109" s="53" t="s">
        <v>40</v>
      </c>
      <c r="E109" s="53">
        <v>10560</v>
      </c>
      <c r="G109" s="54" t="s">
        <v>44</v>
      </c>
      <c r="H109" s="51"/>
      <c r="I109" s="53">
        <v>12</v>
      </c>
      <c r="J109" s="53" t="s">
        <v>39</v>
      </c>
      <c r="K109" s="53">
        <v>15</v>
      </c>
      <c r="L109" s="54">
        <v>4</v>
      </c>
      <c r="M109" s="51"/>
      <c r="N109" s="53">
        <v>10.321759999999999</v>
      </c>
    </row>
    <row r="110" spans="3:14" s="42" customFormat="1" x14ac:dyDescent="0.25">
      <c r="C110" s="53">
        <v>102</v>
      </c>
      <c r="D110" s="53" t="s">
        <v>281</v>
      </c>
      <c r="E110" s="53">
        <v>10561</v>
      </c>
      <c r="G110" s="54" t="s">
        <v>44</v>
      </c>
      <c r="H110" s="51"/>
      <c r="I110" s="53">
        <v>10</v>
      </c>
      <c r="J110" s="53" t="s">
        <v>45</v>
      </c>
      <c r="K110" s="53">
        <v>15</v>
      </c>
      <c r="L110" s="54">
        <v>6</v>
      </c>
      <c r="M110" s="51"/>
      <c r="N110" s="53">
        <v>0.55000000000000004</v>
      </c>
    </row>
    <row r="111" spans="3:14" s="42" customFormat="1" x14ac:dyDescent="0.25">
      <c r="C111" s="53">
        <v>103</v>
      </c>
      <c r="D111" s="53" t="s">
        <v>56</v>
      </c>
      <c r="E111" s="53">
        <v>10562</v>
      </c>
      <c r="G111" s="54" t="s">
        <v>44</v>
      </c>
      <c r="H111" s="51"/>
      <c r="I111" s="53">
        <v>7</v>
      </c>
      <c r="J111" s="53" t="s">
        <v>70</v>
      </c>
      <c r="K111" s="53">
        <v>15</v>
      </c>
      <c r="L111" s="54">
        <v>6</v>
      </c>
      <c r="M111" s="51"/>
      <c r="N111" s="53">
        <v>0.55000000000000004</v>
      </c>
    </row>
    <row r="112" spans="3:14" s="42" customFormat="1" x14ac:dyDescent="0.25">
      <c r="C112" s="53">
        <v>104</v>
      </c>
      <c r="D112" s="53" t="s">
        <v>69</v>
      </c>
      <c r="E112" s="53">
        <v>10563</v>
      </c>
      <c r="G112" s="54" t="s">
        <v>44</v>
      </c>
      <c r="H112" s="51"/>
      <c r="I112" s="53">
        <v>8</v>
      </c>
      <c r="J112" s="53" t="s">
        <v>70</v>
      </c>
      <c r="K112" s="53">
        <v>15</v>
      </c>
      <c r="L112" s="54">
        <v>6</v>
      </c>
      <c r="M112" s="51"/>
      <c r="N112" s="53">
        <v>0.55000000000000004</v>
      </c>
    </row>
    <row r="113" spans="3:14" s="42" customFormat="1" x14ac:dyDescent="0.25">
      <c r="C113" s="53">
        <v>105</v>
      </c>
      <c r="D113" s="53" t="s">
        <v>69</v>
      </c>
      <c r="E113" s="53">
        <v>10564</v>
      </c>
      <c r="G113" s="54" t="s">
        <v>44</v>
      </c>
      <c r="H113" s="51"/>
      <c r="I113" s="53">
        <v>9</v>
      </c>
      <c r="J113" s="53" t="s">
        <v>70</v>
      </c>
      <c r="K113" s="53">
        <v>15</v>
      </c>
      <c r="L113" s="54">
        <v>6</v>
      </c>
      <c r="M113" s="51"/>
      <c r="N113" s="53">
        <v>0.55000000000000004</v>
      </c>
    </row>
    <row r="114" spans="3:14" s="42" customFormat="1" x14ac:dyDescent="0.25">
      <c r="C114" s="53">
        <v>106</v>
      </c>
      <c r="D114" s="53" t="s">
        <v>69</v>
      </c>
      <c r="E114" s="53">
        <v>10551</v>
      </c>
      <c r="G114" s="54" t="s">
        <v>44</v>
      </c>
      <c r="H114" s="51"/>
      <c r="I114" s="53">
        <v>43</v>
      </c>
      <c r="J114" s="53" t="s">
        <v>70</v>
      </c>
      <c r="K114" s="53">
        <v>15</v>
      </c>
      <c r="L114" s="54">
        <v>4</v>
      </c>
      <c r="M114" s="51"/>
      <c r="N114" s="53">
        <v>0.55000000000000004</v>
      </c>
    </row>
    <row r="115" spans="3:14" s="42" customFormat="1" x14ac:dyDescent="0.25">
      <c r="C115" s="53">
        <v>107</v>
      </c>
      <c r="D115" s="53" t="s">
        <v>58</v>
      </c>
      <c r="E115" s="53">
        <v>10674</v>
      </c>
      <c r="G115" s="54" t="s">
        <v>72</v>
      </c>
      <c r="H115" s="51"/>
      <c r="I115" s="53">
        <v>51</v>
      </c>
      <c r="J115" s="53" t="s">
        <v>81</v>
      </c>
      <c r="K115" s="53">
        <v>15</v>
      </c>
      <c r="L115" s="54">
        <v>4</v>
      </c>
      <c r="M115" s="51"/>
      <c r="N115" s="53">
        <v>10.321759999999999</v>
      </c>
    </row>
    <row r="116" spans="3:14" s="42" customFormat="1" x14ac:dyDescent="0.25">
      <c r="C116" s="53">
        <v>108</v>
      </c>
      <c r="D116" s="53" t="s">
        <v>71</v>
      </c>
      <c r="E116" s="53">
        <v>10684</v>
      </c>
      <c r="G116" s="54" t="s">
        <v>72</v>
      </c>
      <c r="H116" s="51"/>
      <c r="I116" s="53">
        <v>11</v>
      </c>
      <c r="J116" s="53" t="s">
        <v>73</v>
      </c>
      <c r="K116" s="53">
        <v>7</v>
      </c>
      <c r="L116" s="54">
        <v>4</v>
      </c>
      <c r="M116" s="51"/>
      <c r="N116" s="53">
        <v>0.55000000000000004</v>
      </c>
    </row>
    <row r="117" spans="3:14" s="42" customFormat="1" x14ac:dyDescent="0.25">
      <c r="C117" s="53">
        <v>109</v>
      </c>
      <c r="D117" s="53" t="s">
        <v>71</v>
      </c>
      <c r="E117" s="53">
        <v>10686</v>
      </c>
      <c r="G117" s="54" t="s">
        <v>72</v>
      </c>
      <c r="H117" s="51"/>
      <c r="I117" s="53">
        <v>13</v>
      </c>
      <c r="J117" s="53" t="s">
        <v>73</v>
      </c>
      <c r="K117" s="53">
        <v>7</v>
      </c>
      <c r="L117" s="54">
        <v>4</v>
      </c>
      <c r="M117" s="51"/>
      <c r="N117" s="53">
        <v>4.8168199999999999</v>
      </c>
    </row>
    <row r="118" spans="3:14" s="42" customFormat="1" x14ac:dyDescent="0.25">
      <c r="C118" s="53">
        <v>110</v>
      </c>
      <c r="D118" s="53" t="s">
        <v>71</v>
      </c>
      <c r="E118" s="53">
        <v>10687</v>
      </c>
      <c r="G118" s="54" t="s">
        <v>72</v>
      </c>
      <c r="H118" s="51"/>
      <c r="I118" s="53">
        <v>14</v>
      </c>
      <c r="J118" s="53" t="s">
        <v>73</v>
      </c>
      <c r="K118" s="53">
        <v>7</v>
      </c>
      <c r="L118" s="54">
        <v>4</v>
      </c>
      <c r="M118" s="51"/>
      <c r="N118" s="53">
        <v>4.8168199999999999</v>
      </c>
    </row>
    <row r="119" spans="3:14" s="42" customFormat="1" x14ac:dyDescent="0.25">
      <c r="C119" s="53">
        <v>111</v>
      </c>
      <c r="D119" s="53" t="s">
        <v>71</v>
      </c>
      <c r="E119" s="53">
        <v>10688</v>
      </c>
      <c r="G119" s="54" t="s">
        <v>72</v>
      </c>
      <c r="H119" s="51"/>
      <c r="I119" s="53">
        <v>21</v>
      </c>
      <c r="J119" s="53" t="s">
        <v>73</v>
      </c>
      <c r="K119" s="53">
        <v>7</v>
      </c>
      <c r="L119" s="54">
        <v>4</v>
      </c>
      <c r="M119" s="51"/>
      <c r="N119" s="53">
        <v>4.8168199999999999</v>
      </c>
    </row>
    <row r="120" spans="3:14" s="42" customFormat="1" x14ac:dyDescent="0.25">
      <c r="C120" s="53">
        <v>112</v>
      </c>
      <c r="D120" s="53" t="s">
        <v>71</v>
      </c>
      <c r="E120" s="53">
        <v>10689</v>
      </c>
      <c r="G120" s="54" t="s">
        <v>72</v>
      </c>
      <c r="H120" s="51"/>
      <c r="I120" s="53">
        <v>16</v>
      </c>
      <c r="J120" s="53" t="s">
        <v>73</v>
      </c>
      <c r="K120" s="53">
        <v>7</v>
      </c>
      <c r="L120" s="54">
        <v>4</v>
      </c>
      <c r="M120" s="51"/>
      <c r="N120" s="53">
        <v>4.8168199999999999</v>
      </c>
    </row>
    <row r="121" spans="3:14" s="42" customFormat="1" x14ac:dyDescent="0.25">
      <c r="C121" s="53">
        <v>113</v>
      </c>
      <c r="D121" s="53" t="s">
        <v>71</v>
      </c>
      <c r="E121" s="53">
        <v>10690</v>
      </c>
      <c r="G121" s="54" t="s">
        <v>72</v>
      </c>
      <c r="H121" s="51"/>
      <c r="I121" s="53">
        <v>18</v>
      </c>
      <c r="J121" s="53" t="s">
        <v>73</v>
      </c>
      <c r="K121" s="53">
        <v>7</v>
      </c>
      <c r="L121" s="54">
        <v>4</v>
      </c>
      <c r="M121" s="51"/>
      <c r="N121" s="53">
        <v>4.8168199999999999</v>
      </c>
    </row>
    <row r="122" spans="3:14" s="42" customFormat="1" x14ac:dyDescent="0.25">
      <c r="C122" s="53">
        <v>114</v>
      </c>
      <c r="D122" s="53" t="s">
        <v>71</v>
      </c>
      <c r="E122" s="53">
        <v>10691</v>
      </c>
      <c r="G122" s="54" t="s">
        <v>72</v>
      </c>
      <c r="H122" s="51"/>
      <c r="I122" s="53">
        <v>20</v>
      </c>
      <c r="J122" s="53" t="s">
        <v>73</v>
      </c>
      <c r="K122" s="53">
        <v>7</v>
      </c>
      <c r="L122" s="54">
        <v>4</v>
      </c>
      <c r="M122" s="51"/>
      <c r="N122" s="53">
        <v>4.8168199999999999</v>
      </c>
    </row>
    <row r="123" spans="3:14" s="42" customFormat="1" x14ac:dyDescent="0.25">
      <c r="C123" s="53">
        <v>115</v>
      </c>
      <c r="D123" s="53" t="s">
        <v>59</v>
      </c>
      <c r="E123" s="53">
        <v>10655</v>
      </c>
      <c r="G123" s="54" t="s">
        <v>113</v>
      </c>
      <c r="H123" s="51"/>
      <c r="I123" s="53">
        <v>60</v>
      </c>
      <c r="J123" s="53" t="s">
        <v>73</v>
      </c>
      <c r="K123" s="53">
        <v>30</v>
      </c>
      <c r="L123" s="54">
        <v>4</v>
      </c>
      <c r="M123" s="51"/>
      <c r="N123" s="53">
        <v>20.643509999999999</v>
      </c>
    </row>
    <row r="124" spans="3:14" s="42" customFormat="1" x14ac:dyDescent="0.25">
      <c r="C124" s="53">
        <v>116</v>
      </c>
      <c r="D124" s="53" t="s">
        <v>83</v>
      </c>
      <c r="E124" s="53">
        <v>10608</v>
      </c>
      <c r="G124" s="54" t="s">
        <v>84</v>
      </c>
      <c r="H124" s="51"/>
      <c r="I124" s="53">
        <v>38</v>
      </c>
      <c r="J124" s="53" t="s">
        <v>73</v>
      </c>
      <c r="K124" s="53">
        <v>15</v>
      </c>
      <c r="L124" s="54">
        <v>4</v>
      </c>
      <c r="M124" s="51"/>
      <c r="N124" s="53">
        <v>10.321759999999999</v>
      </c>
    </row>
    <row r="125" spans="3:14" s="42" customFormat="1" x14ac:dyDescent="0.25">
      <c r="C125" s="53">
        <v>117</v>
      </c>
      <c r="D125" s="53" t="s">
        <v>71</v>
      </c>
      <c r="E125" s="53">
        <v>10692</v>
      </c>
      <c r="G125" s="54" t="s">
        <v>72</v>
      </c>
      <c r="H125" s="51"/>
      <c r="I125" s="53">
        <v>22</v>
      </c>
      <c r="J125" s="53" t="s">
        <v>73</v>
      </c>
      <c r="K125" s="53">
        <v>7</v>
      </c>
      <c r="L125" s="54">
        <v>4</v>
      </c>
      <c r="M125" s="51"/>
      <c r="N125" s="53">
        <v>4.8168199999999999</v>
      </c>
    </row>
    <row r="126" spans="3:14" s="42" customFormat="1" x14ac:dyDescent="0.25">
      <c r="C126" s="53">
        <v>118</v>
      </c>
      <c r="D126" s="53" t="s">
        <v>71</v>
      </c>
      <c r="E126" s="53">
        <v>10693</v>
      </c>
      <c r="G126" s="54" t="s">
        <v>72</v>
      </c>
      <c r="H126" s="51"/>
      <c r="I126" s="53">
        <v>25</v>
      </c>
      <c r="J126" s="53" t="s">
        <v>73</v>
      </c>
      <c r="K126" s="53">
        <v>7</v>
      </c>
      <c r="L126" s="54">
        <v>4</v>
      </c>
      <c r="M126" s="51"/>
      <c r="N126" s="53">
        <v>4.8168199999999999</v>
      </c>
    </row>
    <row r="127" spans="3:14" s="42" customFormat="1" x14ac:dyDescent="0.25">
      <c r="C127" s="53">
        <v>119</v>
      </c>
      <c r="D127" s="53" t="s">
        <v>71</v>
      </c>
      <c r="E127" s="53">
        <v>10694</v>
      </c>
      <c r="G127" s="54" t="s">
        <v>72</v>
      </c>
      <c r="H127" s="51"/>
      <c r="I127" s="53">
        <v>26</v>
      </c>
      <c r="J127" s="53" t="s">
        <v>73</v>
      </c>
      <c r="K127" s="53">
        <v>7</v>
      </c>
      <c r="L127" s="54">
        <v>4</v>
      </c>
      <c r="M127" s="51"/>
      <c r="N127" s="53">
        <v>4.8168199999999999</v>
      </c>
    </row>
    <row r="128" spans="3:14" s="42" customFormat="1" x14ac:dyDescent="0.25">
      <c r="C128" s="53">
        <v>120</v>
      </c>
      <c r="D128" s="53" t="s">
        <v>71</v>
      </c>
      <c r="E128" s="53">
        <v>10695</v>
      </c>
      <c r="G128" s="54" t="s">
        <v>72</v>
      </c>
      <c r="H128" s="51"/>
      <c r="I128" s="53">
        <v>29</v>
      </c>
      <c r="J128" s="53" t="s">
        <v>73</v>
      </c>
      <c r="K128" s="53">
        <v>7</v>
      </c>
      <c r="L128" s="54">
        <v>4</v>
      </c>
      <c r="M128" s="51"/>
      <c r="N128" s="53">
        <v>4.8168199999999999</v>
      </c>
    </row>
    <row r="129" spans="3:14" s="42" customFormat="1" x14ac:dyDescent="0.25">
      <c r="C129" s="53">
        <v>121</v>
      </c>
      <c r="D129" s="53" t="s">
        <v>79</v>
      </c>
      <c r="E129" s="53">
        <v>10709</v>
      </c>
      <c r="G129" s="54" t="s">
        <v>72</v>
      </c>
      <c r="H129" s="51"/>
      <c r="I129" s="53">
        <v>61</v>
      </c>
      <c r="J129" s="53" t="s">
        <v>101</v>
      </c>
      <c r="K129" s="53">
        <v>15</v>
      </c>
      <c r="L129" s="54">
        <v>6</v>
      </c>
      <c r="M129" s="51"/>
      <c r="N129" s="53">
        <v>0.55000000000000004</v>
      </c>
    </row>
    <row r="130" spans="3:14" s="42" customFormat="1" x14ac:dyDescent="0.25">
      <c r="C130" s="53">
        <v>122</v>
      </c>
      <c r="D130" s="53" t="s">
        <v>96</v>
      </c>
      <c r="E130" s="53">
        <v>10755</v>
      </c>
      <c r="G130" s="54" t="s">
        <v>97</v>
      </c>
      <c r="H130" s="51"/>
      <c r="I130" s="53">
        <v>49</v>
      </c>
      <c r="J130" s="53" t="s">
        <v>73</v>
      </c>
      <c r="K130" s="53">
        <v>35</v>
      </c>
      <c r="L130" s="54">
        <v>4</v>
      </c>
      <c r="M130" s="51"/>
      <c r="N130" s="53">
        <v>24.084099999999999</v>
      </c>
    </row>
    <row r="131" spans="3:14" s="42" customFormat="1" x14ac:dyDescent="0.25">
      <c r="C131" s="53">
        <v>123</v>
      </c>
      <c r="D131" s="53" t="s">
        <v>68</v>
      </c>
      <c r="E131" s="53">
        <v>10739</v>
      </c>
      <c r="G131" s="54" t="s">
        <v>78</v>
      </c>
      <c r="H131" s="51"/>
      <c r="I131" s="53">
        <v>68</v>
      </c>
      <c r="J131" s="53" t="s">
        <v>73</v>
      </c>
      <c r="K131" s="53">
        <v>15</v>
      </c>
      <c r="L131" s="54">
        <v>6</v>
      </c>
      <c r="M131" s="51"/>
      <c r="N131" s="53">
        <v>0.55000000000000004</v>
      </c>
    </row>
    <row r="132" spans="3:14" s="42" customFormat="1" x14ac:dyDescent="0.25">
      <c r="C132" s="53">
        <v>124</v>
      </c>
      <c r="D132" s="53" t="s">
        <v>69</v>
      </c>
      <c r="E132" s="53">
        <v>7</v>
      </c>
      <c r="G132" s="54" t="s">
        <v>57</v>
      </c>
      <c r="H132" s="51"/>
      <c r="I132" s="53">
        <v>96</v>
      </c>
      <c r="J132" s="53" t="s">
        <v>65</v>
      </c>
      <c r="K132" s="53">
        <v>15</v>
      </c>
      <c r="L132" s="54">
        <v>6</v>
      </c>
      <c r="M132" s="51"/>
      <c r="N132" s="53">
        <v>0.55000000000000004</v>
      </c>
    </row>
    <row r="133" spans="3:14" s="42" customFormat="1" x14ac:dyDescent="0.25">
      <c r="C133" s="53">
        <v>125</v>
      </c>
      <c r="D133" s="53" t="s">
        <v>79</v>
      </c>
      <c r="E133" s="53">
        <v>9</v>
      </c>
      <c r="G133" s="54" t="s">
        <v>57</v>
      </c>
      <c r="H133" s="51"/>
      <c r="I133" s="53">
        <v>86</v>
      </c>
      <c r="J133" s="53" t="s">
        <v>104</v>
      </c>
      <c r="K133" s="53">
        <v>15</v>
      </c>
      <c r="L133" s="54">
        <v>4</v>
      </c>
      <c r="M133" s="51"/>
      <c r="N133" s="53">
        <v>0.55000000000000004</v>
      </c>
    </row>
    <row r="134" spans="3:14" s="42" customFormat="1" x14ac:dyDescent="0.25">
      <c r="C134" s="53">
        <v>126</v>
      </c>
      <c r="D134" s="53" t="s">
        <v>56</v>
      </c>
      <c r="E134" s="53">
        <v>10</v>
      </c>
      <c r="G134" s="54" t="s">
        <v>57</v>
      </c>
      <c r="H134" s="51"/>
      <c r="I134" s="53">
        <v>97</v>
      </c>
      <c r="J134" s="53" t="s">
        <v>42</v>
      </c>
      <c r="K134" s="53">
        <v>15</v>
      </c>
      <c r="L134" s="54">
        <v>6</v>
      </c>
      <c r="M134" s="51"/>
      <c r="N134" s="53">
        <v>0.55000000000000004</v>
      </c>
    </row>
    <row r="135" spans="3:14" s="42" customFormat="1" x14ac:dyDescent="0.25">
      <c r="C135" s="53">
        <v>127</v>
      </c>
      <c r="D135" s="53" t="s">
        <v>56</v>
      </c>
      <c r="E135" s="53">
        <v>11</v>
      </c>
      <c r="G135" s="54" t="s">
        <v>57</v>
      </c>
      <c r="H135" s="51"/>
      <c r="I135" s="53">
        <v>98</v>
      </c>
      <c r="J135" s="53" t="s">
        <v>42</v>
      </c>
      <c r="K135" s="53">
        <v>15</v>
      </c>
      <c r="L135" s="54">
        <v>6</v>
      </c>
      <c r="M135" s="51"/>
      <c r="N135" s="53">
        <v>0.55000000000000004</v>
      </c>
    </row>
    <row r="136" spans="3:14" s="42" customFormat="1" x14ac:dyDescent="0.25">
      <c r="C136" s="53">
        <v>128</v>
      </c>
      <c r="D136" s="53" t="s">
        <v>59</v>
      </c>
      <c r="E136" s="53">
        <v>109</v>
      </c>
      <c r="G136" s="54" t="s">
        <v>50</v>
      </c>
      <c r="H136" s="51"/>
      <c r="I136" s="53">
        <v>103</v>
      </c>
      <c r="J136" s="53" t="s">
        <v>60</v>
      </c>
      <c r="K136" s="53">
        <v>15</v>
      </c>
      <c r="L136" s="54">
        <v>4</v>
      </c>
      <c r="M136" s="51"/>
      <c r="N136" s="53">
        <v>0.55000000000000004</v>
      </c>
    </row>
    <row r="137" spans="3:14" s="42" customFormat="1" x14ac:dyDescent="0.25">
      <c r="C137" s="53">
        <v>129</v>
      </c>
      <c r="D137" s="53" t="s">
        <v>68</v>
      </c>
      <c r="E137" s="53">
        <v>75</v>
      </c>
      <c r="G137" s="54" t="s">
        <v>57</v>
      </c>
      <c r="H137" s="51"/>
      <c r="I137" s="53">
        <v>87</v>
      </c>
      <c r="J137" s="53" t="s">
        <v>42</v>
      </c>
      <c r="K137" s="53">
        <v>15</v>
      </c>
      <c r="L137" s="54">
        <v>4</v>
      </c>
      <c r="M137" s="51"/>
      <c r="N137" s="53">
        <v>0.55000000000000004</v>
      </c>
    </row>
    <row r="138" spans="3:14" s="42" customFormat="1" x14ac:dyDescent="0.25">
      <c r="C138" s="53">
        <v>130</v>
      </c>
      <c r="D138" s="53" t="s">
        <v>43</v>
      </c>
      <c r="E138" s="53">
        <v>89</v>
      </c>
      <c r="G138" s="54" t="s">
        <v>50</v>
      </c>
      <c r="H138" s="51"/>
      <c r="I138" s="53">
        <v>55</v>
      </c>
      <c r="J138" s="53" t="s">
        <v>36</v>
      </c>
      <c r="K138" s="53">
        <v>15</v>
      </c>
      <c r="L138" s="54">
        <v>4</v>
      </c>
      <c r="M138" s="51"/>
      <c r="N138" s="53">
        <v>0.55000000000000004</v>
      </c>
    </row>
    <row r="139" spans="3:14" s="42" customFormat="1" x14ac:dyDescent="0.25">
      <c r="C139" s="53">
        <v>131</v>
      </c>
      <c r="D139" s="53" t="s">
        <v>108</v>
      </c>
      <c r="E139" s="53">
        <v>122</v>
      </c>
      <c r="G139" s="54" t="s">
        <v>67</v>
      </c>
      <c r="H139" s="51"/>
      <c r="I139" s="53">
        <v>108</v>
      </c>
      <c r="J139" s="53" t="s">
        <v>42</v>
      </c>
      <c r="K139" s="53">
        <v>15</v>
      </c>
      <c r="L139" s="54">
        <v>6</v>
      </c>
      <c r="M139" s="51"/>
      <c r="N139" s="53">
        <v>0.55000000000000004</v>
      </c>
    </row>
    <row r="140" spans="3:14" s="42" customFormat="1" x14ac:dyDescent="0.25">
      <c r="C140" s="55" t="s">
        <v>121</v>
      </c>
      <c r="D140" s="55" t="s">
        <v>277</v>
      </c>
      <c r="E140" s="55">
        <v>131</v>
      </c>
      <c r="G140" s="56" t="s">
        <v>277</v>
      </c>
      <c r="H140" s="51"/>
      <c r="I140" s="55">
        <v>131</v>
      </c>
      <c r="J140" s="55" t="s">
        <v>277</v>
      </c>
      <c r="K140" s="55">
        <v>1881.75</v>
      </c>
      <c r="L140" s="56" t="s">
        <v>277</v>
      </c>
      <c r="M140" s="51"/>
      <c r="N140" s="55">
        <v>496.31337000000099</v>
      </c>
    </row>
    <row r="141" spans="3:14" s="42" customFormat="1" ht="17.100000000000001" customHeight="1" x14ac:dyDescent="0.25">
      <c r="C141" s="49" t="s">
        <v>122</v>
      </c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1"/>
    </row>
    <row r="142" spans="3:14" s="42" customFormat="1" ht="17.100000000000001" customHeight="1" x14ac:dyDescent="0.25">
      <c r="C142" s="52" t="s">
        <v>123</v>
      </c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1"/>
    </row>
    <row r="143" spans="3:14" s="42" customFormat="1" x14ac:dyDescent="0.25">
      <c r="C143" s="53">
        <v>132</v>
      </c>
      <c r="D143" s="53" t="s">
        <v>129</v>
      </c>
      <c r="E143" s="53">
        <v>2</v>
      </c>
      <c r="G143" s="54" t="s">
        <v>50</v>
      </c>
      <c r="H143" s="51"/>
      <c r="I143" s="53">
        <v>22</v>
      </c>
      <c r="J143" s="53" t="s">
        <v>60</v>
      </c>
      <c r="K143" s="53">
        <v>10</v>
      </c>
      <c r="L143" s="54">
        <v>4</v>
      </c>
      <c r="M143" s="51"/>
      <c r="N143" s="53">
        <v>6.88117</v>
      </c>
    </row>
    <row r="144" spans="3:14" s="42" customFormat="1" x14ac:dyDescent="0.25">
      <c r="C144" s="53">
        <v>133</v>
      </c>
      <c r="D144" s="53" t="s">
        <v>134</v>
      </c>
      <c r="E144" s="53">
        <v>573</v>
      </c>
      <c r="G144" s="54" t="s">
        <v>78</v>
      </c>
      <c r="H144" s="51"/>
      <c r="I144" s="53">
        <v>4</v>
      </c>
      <c r="J144" s="53" t="s">
        <v>101</v>
      </c>
      <c r="K144" s="53">
        <v>15</v>
      </c>
      <c r="L144" s="54">
        <v>4</v>
      </c>
      <c r="M144" s="51"/>
      <c r="N144" s="53">
        <v>0.55000000000000004</v>
      </c>
    </row>
    <row r="145" spans="3:14" s="42" customFormat="1" x14ac:dyDescent="0.25">
      <c r="C145" s="53">
        <v>134</v>
      </c>
      <c r="D145" s="53" t="s">
        <v>143</v>
      </c>
      <c r="E145" s="53">
        <v>570</v>
      </c>
      <c r="G145" s="54" t="s">
        <v>72</v>
      </c>
      <c r="H145" s="51"/>
      <c r="I145" s="53">
        <v>6</v>
      </c>
      <c r="J145" s="53" t="s">
        <v>36</v>
      </c>
      <c r="K145" s="53">
        <v>10</v>
      </c>
      <c r="L145" s="54">
        <v>4</v>
      </c>
      <c r="M145" s="51"/>
      <c r="N145" s="53">
        <v>6.88117</v>
      </c>
    </row>
    <row r="146" spans="3:14" s="42" customFormat="1" x14ac:dyDescent="0.25">
      <c r="C146" s="53">
        <v>135</v>
      </c>
      <c r="D146" s="53" t="s">
        <v>125</v>
      </c>
      <c r="E146" s="53">
        <v>571</v>
      </c>
      <c r="G146" s="54" t="s">
        <v>72</v>
      </c>
      <c r="H146" s="51"/>
      <c r="I146" s="53">
        <v>3</v>
      </c>
      <c r="J146" s="53" t="s">
        <v>81</v>
      </c>
      <c r="K146" s="53">
        <v>9</v>
      </c>
      <c r="L146" s="54">
        <v>4</v>
      </c>
      <c r="M146" s="51"/>
      <c r="N146" s="53">
        <v>0.55000000000000004</v>
      </c>
    </row>
    <row r="147" spans="3:14" s="42" customFormat="1" x14ac:dyDescent="0.25">
      <c r="C147" s="53">
        <v>136</v>
      </c>
      <c r="D147" s="53" t="s">
        <v>131</v>
      </c>
      <c r="E147" s="53">
        <v>566</v>
      </c>
      <c r="G147" s="54" t="s">
        <v>72</v>
      </c>
      <c r="H147" s="51"/>
      <c r="I147" s="53">
        <v>5</v>
      </c>
      <c r="J147" s="53" t="s">
        <v>104</v>
      </c>
      <c r="K147" s="53">
        <v>10</v>
      </c>
      <c r="L147" s="54">
        <v>4</v>
      </c>
      <c r="M147" s="51"/>
      <c r="N147" s="53">
        <v>6.88117</v>
      </c>
    </row>
    <row r="148" spans="3:14" s="42" customFormat="1" x14ac:dyDescent="0.25">
      <c r="C148" s="53">
        <v>137</v>
      </c>
      <c r="D148" s="53" t="s">
        <v>149</v>
      </c>
      <c r="E148" s="53">
        <v>551</v>
      </c>
      <c r="G148" s="54" t="s">
        <v>72</v>
      </c>
      <c r="H148" s="51"/>
      <c r="I148" s="53">
        <v>2</v>
      </c>
      <c r="J148" s="53" t="s">
        <v>81</v>
      </c>
      <c r="K148" s="53">
        <v>9</v>
      </c>
      <c r="L148" s="54">
        <v>4</v>
      </c>
      <c r="M148" s="51"/>
      <c r="N148" s="53">
        <v>0.55000000000000004</v>
      </c>
    </row>
    <row r="149" spans="3:14" s="42" customFormat="1" x14ac:dyDescent="0.25">
      <c r="C149" s="53">
        <v>138</v>
      </c>
      <c r="D149" s="53" t="s">
        <v>126</v>
      </c>
      <c r="E149" s="53">
        <v>547</v>
      </c>
      <c r="G149" s="54" t="s">
        <v>84</v>
      </c>
      <c r="H149" s="51"/>
      <c r="I149" s="53">
        <v>300</v>
      </c>
      <c r="J149" s="53" t="s">
        <v>65</v>
      </c>
      <c r="K149" s="53">
        <v>73.400000000000006</v>
      </c>
      <c r="L149" s="54">
        <v>4</v>
      </c>
      <c r="M149" s="51"/>
      <c r="N149" s="53">
        <v>50.50779</v>
      </c>
    </row>
    <row r="150" spans="3:14" s="42" customFormat="1" x14ac:dyDescent="0.25">
      <c r="C150" s="53">
        <v>139</v>
      </c>
      <c r="D150" s="53" t="s">
        <v>136</v>
      </c>
      <c r="E150" s="53">
        <v>17088</v>
      </c>
      <c r="G150" s="54" t="s">
        <v>44</v>
      </c>
      <c r="H150" s="51"/>
      <c r="I150" s="53">
        <v>1</v>
      </c>
      <c r="J150" s="53" t="s">
        <v>89</v>
      </c>
      <c r="K150" s="53">
        <v>63</v>
      </c>
      <c r="L150" s="54">
        <v>0</v>
      </c>
      <c r="M150" s="51"/>
      <c r="N150" s="53">
        <v>43.351370000000003</v>
      </c>
    </row>
    <row r="151" spans="3:14" s="42" customFormat="1" x14ac:dyDescent="0.25">
      <c r="C151" s="53">
        <v>140</v>
      </c>
      <c r="D151" s="53" t="s">
        <v>142</v>
      </c>
      <c r="E151" s="53">
        <v>539</v>
      </c>
      <c r="G151" s="54" t="s">
        <v>76</v>
      </c>
      <c r="H151" s="51"/>
      <c r="I151" s="53">
        <v>293</v>
      </c>
      <c r="J151" s="53" t="s">
        <v>36</v>
      </c>
      <c r="K151" s="53">
        <v>6</v>
      </c>
      <c r="L151" s="54">
        <v>4</v>
      </c>
      <c r="M151" s="51"/>
      <c r="N151" s="53">
        <v>0.55000000000000004</v>
      </c>
    </row>
    <row r="152" spans="3:14" s="42" customFormat="1" x14ac:dyDescent="0.25">
      <c r="C152" s="53">
        <v>141</v>
      </c>
      <c r="D152" s="53" t="s">
        <v>144</v>
      </c>
      <c r="E152" s="53">
        <v>531</v>
      </c>
      <c r="G152" s="54" t="s">
        <v>52</v>
      </c>
      <c r="H152" s="51"/>
      <c r="I152" s="53">
        <v>297</v>
      </c>
      <c r="J152" s="53" t="s">
        <v>33</v>
      </c>
      <c r="K152" s="53">
        <v>10</v>
      </c>
      <c r="L152" s="54">
        <v>4</v>
      </c>
      <c r="M152" s="51"/>
      <c r="N152" s="53">
        <v>0.55000000000000004</v>
      </c>
    </row>
    <row r="153" spans="3:14" s="42" customFormat="1" x14ac:dyDescent="0.25">
      <c r="C153" s="53">
        <v>142</v>
      </c>
      <c r="D153" s="53" t="s">
        <v>139</v>
      </c>
      <c r="E153" s="53">
        <v>167</v>
      </c>
      <c r="G153" s="54" t="s">
        <v>140</v>
      </c>
      <c r="H153" s="51"/>
      <c r="I153" s="53">
        <v>277</v>
      </c>
      <c r="J153" s="53" t="s">
        <v>50</v>
      </c>
      <c r="K153" s="53">
        <v>5.6</v>
      </c>
      <c r="L153" s="54">
        <v>4</v>
      </c>
      <c r="M153" s="51"/>
      <c r="N153" s="53">
        <v>0.55000000000000004</v>
      </c>
    </row>
    <row r="154" spans="3:14" s="42" customFormat="1" x14ac:dyDescent="0.25">
      <c r="C154" s="53">
        <v>143</v>
      </c>
      <c r="D154" s="53" t="s">
        <v>130</v>
      </c>
      <c r="E154" s="53">
        <v>163</v>
      </c>
      <c r="G154" s="54" t="s">
        <v>114</v>
      </c>
      <c r="H154" s="51"/>
      <c r="I154" s="53">
        <v>291</v>
      </c>
      <c r="J154" s="53" t="s">
        <v>57</v>
      </c>
      <c r="K154" s="53">
        <v>15</v>
      </c>
      <c r="L154" s="54">
        <v>4</v>
      </c>
      <c r="M154" s="51"/>
      <c r="N154" s="53">
        <v>0.55000000000000004</v>
      </c>
    </row>
    <row r="155" spans="3:14" s="42" customFormat="1" x14ac:dyDescent="0.25">
      <c r="C155" s="53">
        <v>144</v>
      </c>
      <c r="D155" s="53" t="s">
        <v>129</v>
      </c>
      <c r="E155" s="53">
        <v>161</v>
      </c>
      <c r="G155" s="54" t="s">
        <v>66</v>
      </c>
      <c r="H155" s="51"/>
      <c r="I155" s="53">
        <v>290</v>
      </c>
      <c r="J155" s="53" t="s">
        <v>55</v>
      </c>
      <c r="K155" s="53">
        <v>15</v>
      </c>
      <c r="L155" s="54">
        <v>4</v>
      </c>
      <c r="M155" s="51"/>
      <c r="N155" s="53">
        <v>0.55000000000000004</v>
      </c>
    </row>
    <row r="156" spans="3:14" s="42" customFormat="1" x14ac:dyDescent="0.25">
      <c r="C156" s="53">
        <v>145</v>
      </c>
      <c r="D156" s="53" t="s">
        <v>132</v>
      </c>
      <c r="E156" s="53">
        <v>158</v>
      </c>
      <c r="G156" s="54" t="s">
        <v>66</v>
      </c>
      <c r="H156" s="51"/>
      <c r="I156" s="53">
        <v>288</v>
      </c>
      <c r="J156" s="53" t="s">
        <v>67</v>
      </c>
      <c r="K156" s="53">
        <v>10</v>
      </c>
      <c r="L156" s="54">
        <v>6</v>
      </c>
      <c r="M156" s="51"/>
      <c r="N156" s="53">
        <v>0.55000000000000004</v>
      </c>
    </row>
    <row r="157" spans="3:14" s="42" customFormat="1" x14ac:dyDescent="0.25">
      <c r="C157" s="53">
        <v>146</v>
      </c>
      <c r="D157" s="53" t="s">
        <v>141</v>
      </c>
      <c r="E157" s="53">
        <v>159</v>
      </c>
      <c r="G157" s="54" t="s">
        <v>66</v>
      </c>
      <c r="H157" s="51"/>
      <c r="I157" s="53">
        <v>289</v>
      </c>
      <c r="J157" s="53" t="s">
        <v>67</v>
      </c>
      <c r="K157" s="53">
        <v>15</v>
      </c>
      <c r="L157" s="54">
        <v>4</v>
      </c>
      <c r="M157" s="51"/>
      <c r="N157" s="53">
        <v>0.55000000000000004</v>
      </c>
    </row>
    <row r="158" spans="3:14" s="42" customFormat="1" x14ac:dyDescent="0.25">
      <c r="C158" s="53">
        <v>147</v>
      </c>
      <c r="D158" s="53" t="s">
        <v>132</v>
      </c>
      <c r="E158" s="53">
        <v>160</v>
      </c>
      <c r="G158" s="54" t="s">
        <v>66</v>
      </c>
      <c r="H158" s="51"/>
      <c r="I158" s="53">
        <v>287</v>
      </c>
      <c r="J158" s="53" t="s">
        <v>67</v>
      </c>
      <c r="K158" s="53">
        <v>12.5</v>
      </c>
      <c r="L158" s="54">
        <v>4</v>
      </c>
      <c r="M158" s="51"/>
      <c r="N158" s="53">
        <v>0.55000000000000004</v>
      </c>
    </row>
    <row r="159" spans="3:14" s="42" customFormat="1" x14ac:dyDescent="0.25">
      <c r="C159" s="53">
        <v>148</v>
      </c>
      <c r="D159" s="53" t="s">
        <v>133</v>
      </c>
      <c r="E159" s="53">
        <v>476</v>
      </c>
      <c r="G159" s="54" t="s">
        <v>116</v>
      </c>
      <c r="H159" s="51"/>
      <c r="I159" s="53">
        <v>275</v>
      </c>
      <c r="J159" s="53" t="s">
        <v>33</v>
      </c>
      <c r="K159" s="53">
        <v>8</v>
      </c>
      <c r="L159" s="54">
        <v>4</v>
      </c>
      <c r="M159" s="51"/>
      <c r="N159" s="53">
        <v>0.55000000000000004</v>
      </c>
    </row>
    <row r="160" spans="3:14" s="42" customFormat="1" x14ac:dyDescent="0.25">
      <c r="C160" s="53">
        <v>149</v>
      </c>
      <c r="D160" s="53" t="s">
        <v>138</v>
      </c>
      <c r="E160" s="53">
        <v>480</v>
      </c>
      <c r="G160" s="54" t="s">
        <v>116</v>
      </c>
      <c r="H160" s="51"/>
      <c r="I160" s="53">
        <v>273</v>
      </c>
      <c r="J160" s="53" t="s">
        <v>101</v>
      </c>
      <c r="K160" s="53">
        <v>6</v>
      </c>
      <c r="L160" s="54">
        <v>4</v>
      </c>
      <c r="M160" s="51"/>
      <c r="N160" s="53">
        <v>0.55000000000000004</v>
      </c>
    </row>
    <row r="161" spans="3:14" s="42" customFormat="1" x14ac:dyDescent="0.25">
      <c r="C161" s="53">
        <v>150</v>
      </c>
      <c r="D161" s="53" t="s">
        <v>147</v>
      </c>
      <c r="E161" s="53">
        <v>580</v>
      </c>
      <c r="G161" s="54" t="s">
        <v>148</v>
      </c>
      <c r="H161" s="51"/>
      <c r="I161" s="53">
        <v>284</v>
      </c>
      <c r="J161" s="53" t="s">
        <v>39</v>
      </c>
      <c r="K161" s="53">
        <v>10</v>
      </c>
      <c r="L161" s="54">
        <v>6</v>
      </c>
      <c r="M161" s="51"/>
      <c r="N161" s="53">
        <v>0.55000000000000004</v>
      </c>
    </row>
    <row r="162" spans="3:14" s="42" customFormat="1" x14ac:dyDescent="0.25">
      <c r="C162" s="53">
        <v>151</v>
      </c>
      <c r="D162" s="53" t="s">
        <v>150</v>
      </c>
      <c r="E162" s="53">
        <v>502</v>
      </c>
      <c r="G162" s="54" t="s">
        <v>151</v>
      </c>
      <c r="H162" s="51"/>
      <c r="I162" s="53">
        <v>279</v>
      </c>
      <c r="J162" s="53" t="s">
        <v>50</v>
      </c>
      <c r="K162" s="53">
        <v>9</v>
      </c>
      <c r="L162" s="54">
        <v>4</v>
      </c>
      <c r="M162" s="51"/>
      <c r="N162" s="53">
        <v>0.55000000000000004</v>
      </c>
    </row>
    <row r="163" spans="3:14" s="42" customFormat="1" x14ac:dyDescent="0.25">
      <c r="C163" s="53">
        <v>152</v>
      </c>
      <c r="D163" s="53" t="s">
        <v>146</v>
      </c>
      <c r="E163" s="53">
        <v>468</v>
      </c>
      <c r="G163" s="54" t="s">
        <v>116</v>
      </c>
      <c r="H163" s="51"/>
      <c r="I163" s="53">
        <v>261</v>
      </c>
      <c r="J163" s="53" t="s">
        <v>70</v>
      </c>
      <c r="K163" s="53">
        <v>15</v>
      </c>
      <c r="L163" s="54">
        <v>4</v>
      </c>
      <c r="M163" s="51"/>
      <c r="N163" s="53">
        <v>10.321759999999999</v>
      </c>
    </row>
    <row r="164" spans="3:14" s="42" customFormat="1" x14ac:dyDescent="0.25">
      <c r="C164" s="53">
        <v>153</v>
      </c>
      <c r="D164" s="53" t="s">
        <v>134</v>
      </c>
      <c r="E164" s="53">
        <v>426</v>
      </c>
      <c r="G164" s="54" t="s">
        <v>135</v>
      </c>
      <c r="H164" s="51"/>
      <c r="I164" s="53">
        <v>235</v>
      </c>
      <c r="J164" s="53" t="s">
        <v>57</v>
      </c>
      <c r="K164" s="53">
        <v>2000</v>
      </c>
      <c r="L164" s="54">
        <v>24</v>
      </c>
      <c r="M164" s="51"/>
      <c r="N164" s="53">
        <v>1376.2339999999999</v>
      </c>
    </row>
    <row r="165" spans="3:14" s="42" customFormat="1" x14ac:dyDescent="0.25">
      <c r="C165" s="53">
        <v>154</v>
      </c>
      <c r="D165" s="53" t="s">
        <v>127</v>
      </c>
      <c r="E165" s="53">
        <v>14630</v>
      </c>
      <c r="G165" s="54" t="s">
        <v>128</v>
      </c>
      <c r="H165" s="51"/>
      <c r="I165" s="53">
        <v>276</v>
      </c>
      <c r="J165" s="53" t="s">
        <v>101</v>
      </c>
      <c r="K165" s="53">
        <v>5460</v>
      </c>
      <c r="L165" s="54">
        <v>48</v>
      </c>
      <c r="M165" s="51"/>
      <c r="N165" s="53">
        <v>3757.1188200000001</v>
      </c>
    </row>
    <row r="166" spans="3:14" s="42" customFormat="1" x14ac:dyDescent="0.25">
      <c r="C166" s="53">
        <v>155</v>
      </c>
      <c r="D166" s="53" t="s">
        <v>124</v>
      </c>
      <c r="E166" s="53">
        <v>13</v>
      </c>
      <c r="G166" s="54" t="s">
        <v>39</v>
      </c>
      <c r="H166" s="51"/>
      <c r="I166" s="53">
        <v>10</v>
      </c>
      <c r="J166" s="53" t="s">
        <v>104</v>
      </c>
      <c r="K166" s="53">
        <v>9</v>
      </c>
      <c r="L166" s="54">
        <v>4</v>
      </c>
      <c r="M166" s="51"/>
      <c r="N166" s="53">
        <v>0.55000000000000004</v>
      </c>
    </row>
    <row r="167" spans="3:14" s="42" customFormat="1" x14ac:dyDescent="0.25">
      <c r="C167" s="53">
        <v>156</v>
      </c>
      <c r="D167" s="53" t="s">
        <v>143</v>
      </c>
      <c r="E167" s="53">
        <v>14</v>
      </c>
      <c r="G167" s="54" t="s">
        <v>39</v>
      </c>
      <c r="H167" s="51"/>
      <c r="I167" s="53">
        <v>11</v>
      </c>
      <c r="J167" s="53" t="s">
        <v>101</v>
      </c>
      <c r="K167" s="53">
        <v>9</v>
      </c>
      <c r="L167" s="54">
        <v>4</v>
      </c>
      <c r="M167" s="51"/>
      <c r="N167" s="53">
        <v>0.55000000000000004</v>
      </c>
    </row>
    <row r="168" spans="3:14" s="42" customFormat="1" x14ac:dyDescent="0.25">
      <c r="C168" s="53">
        <v>157</v>
      </c>
      <c r="D168" s="53" t="s">
        <v>145</v>
      </c>
      <c r="E168" s="53">
        <v>18</v>
      </c>
      <c r="G168" s="54" t="s">
        <v>39</v>
      </c>
      <c r="H168" s="51"/>
      <c r="I168" s="53">
        <v>12</v>
      </c>
      <c r="J168" s="53" t="s">
        <v>104</v>
      </c>
      <c r="K168" s="53">
        <v>10</v>
      </c>
      <c r="L168" s="54">
        <v>4</v>
      </c>
      <c r="M168" s="51"/>
      <c r="N168" s="53">
        <v>0.55000000000000004</v>
      </c>
    </row>
    <row r="169" spans="3:14" s="42" customFormat="1" x14ac:dyDescent="0.25">
      <c r="C169" s="53">
        <v>158</v>
      </c>
      <c r="D169" s="53" t="s">
        <v>137</v>
      </c>
      <c r="E169" s="53">
        <v>19</v>
      </c>
      <c r="G169" s="54" t="s">
        <v>81</v>
      </c>
      <c r="H169" s="51"/>
      <c r="I169" s="53">
        <v>13</v>
      </c>
      <c r="J169" s="53" t="s">
        <v>104</v>
      </c>
      <c r="K169" s="53">
        <v>6</v>
      </c>
      <c r="L169" s="54">
        <v>4</v>
      </c>
      <c r="M169" s="51"/>
      <c r="N169" s="53">
        <v>0.55000000000000004</v>
      </c>
    </row>
    <row r="170" spans="3:14" s="42" customFormat="1" x14ac:dyDescent="0.25">
      <c r="C170" s="55" t="s">
        <v>121</v>
      </c>
      <c r="D170" s="55" t="s">
        <v>277</v>
      </c>
      <c r="E170" s="55">
        <v>27</v>
      </c>
      <c r="G170" s="56" t="s">
        <v>277</v>
      </c>
      <c r="H170" s="51"/>
      <c r="I170" s="55">
        <v>27</v>
      </c>
      <c r="J170" s="55" t="s">
        <v>277</v>
      </c>
      <c r="K170" s="55">
        <v>7830.5</v>
      </c>
      <c r="L170" s="56" t="s">
        <v>277</v>
      </c>
      <c r="M170" s="51"/>
      <c r="N170" s="55">
        <v>5268.6272499999995</v>
      </c>
    </row>
    <row r="171" spans="3:14" s="42" customFormat="1" ht="17.100000000000001" customHeight="1" x14ac:dyDescent="0.25">
      <c r="C171" s="49" t="s">
        <v>152</v>
      </c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1"/>
    </row>
    <row r="172" spans="3:14" s="42" customFormat="1" ht="17.100000000000001" customHeight="1" x14ac:dyDescent="0.25">
      <c r="C172" s="52" t="s">
        <v>153</v>
      </c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1"/>
    </row>
    <row r="173" spans="3:14" s="42" customFormat="1" x14ac:dyDescent="0.25">
      <c r="C173" s="53">
        <v>159</v>
      </c>
      <c r="D173" s="53" t="s">
        <v>162</v>
      </c>
      <c r="E173" s="53">
        <v>17</v>
      </c>
      <c r="G173" s="54" t="s">
        <v>33</v>
      </c>
      <c r="H173" s="51"/>
      <c r="I173" s="53">
        <v>20</v>
      </c>
      <c r="J173" s="53" t="s">
        <v>42</v>
      </c>
      <c r="K173" s="53">
        <v>10</v>
      </c>
      <c r="L173" s="54">
        <v>4</v>
      </c>
      <c r="M173" s="51"/>
      <c r="N173" s="53">
        <v>6.88117</v>
      </c>
    </row>
    <row r="174" spans="3:14" s="42" customFormat="1" x14ac:dyDescent="0.25">
      <c r="C174" s="53">
        <v>160</v>
      </c>
      <c r="D174" s="53" t="s">
        <v>168</v>
      </c>
      <c r="E174" s="53">
        <v>16</v>
      </c>
      <c r="G174" s="54" t="s">
        <v>39</v>
      </c>
      <c r="H174" s="51"/>
      <c r="I174" s="53">
        <v>22</v>
      </c>
      <c r="J174" s="53" t="s">
        <v>42</v>
      </c>
      <c r="K174" s="53">
        <v>25</v>
      </c>
      <c r="L174" s="54">
        <v>4</v>
      </c>
      <c r="M174" s="51"/>
      <c r="N174" s="53">
        <v>17.202929999999999</v>
      </c>
    </row>
    <row r="175" spans="3:14" s="42" customFormat="1" x14ac:dyDescent="0.25">
      <c r="C175" s="53">
        <v>161</v>
      </c>
      <c r="D175" s="53" t="s">
        <v>170</v>
      </c>
      <c r="E175" s="53">
        <v>14630</v>
      </c>
      <c r="G175" s="54" t="s">
        <v>128</v>
      </c>
      <c r="H175" s="51"/>
      <c r="I175" s="53">
        <v>34</v>
      </c>
      <c r="J175" s="53" t="s">
        <v>101</v>
      </c>
      <c r="K175" s="53">
        <v>1420</v>
      </c>
      <c r="L175" s="54">
        <v>48</v>
      </c>
      <c r="M175" s="51"/>
      <c r="N175" s="53">
        <v>977.12613999999996</v>
      </c>
    </row>
    <row r="176" spans="3:14" s="42" customFormat="1" x14ac:dyDescent="0.25">
      <c r="C176" s="53">
        <v>162</v>
      </c>
      <c r="D176" s="53" t="s">
        <v>156</v>
      </c>
      <c r="E176" s="53">
        <v>277</v>
      </c>
      <c r="G176" s="54" t="s">
        <v>135</v>
      </c>
      <c r="H176" s="51"/>
      <c r="I176" s="53">
        <v>274</v>
      </c>
      <c r="J176" s="53" t="s">
        <v>39</v>
      </c>
      <c r="K176" s="53">
        <v>15</v>
      </c>
      <c r="L176" s="54">
        <v>4</v>
      </c>
      <c r="M176" s="51"/>
      <c r="N176" s="53">
        <v>0.55000000000000004</v>
      </c>
    </row>
    <row r="177" spans="3:14" s="42" customFormat="1" x14ac:dyDescent="0.25">
      <c r="C177" s="53">
        <v>163</v>
      </c>
      <c r="D177" s="53" t="s">
        <v>157</v>
      </c>
      <c r="E177" s="53">
        <v>366</v>
      </c>
      <c r="G177" s="54" t="s">
        <v>158</v>
      </c>
      <c r="H177" s="51"/>
      <c r="I177" s="53">
        <v>330</v>
      </c>
      <c r="J177" s="53" t="s">
        <v>57</v>
      </c>
      <c r="K177" s="53">
        <v>10</v>
      </c>
      <c r="L177" s="54">
        <v>4</v>
      </c>
      <c r="M177" s="51"/>
      <c r="N177" s="53">
        <v>0.55000000000000004</v>
      </c>
    </row>
    <row r="178" spans="3:14" s="42" customFormat="1" x14ac:dyDescent="0.25">
      <c r="C178" s="53">
        <v>164</v>
      </c>
      <c r="D178" s="53" t="s">
        <v>167</v>
      </c>
      <c r="E178" s="53">
        <v>333</v>
      </c>
      <c r="G178" s="54" t="s">
        <v>114</v>
      </c>
      <c r="H178" s="51"/>
      <c r="I178" s="53">
        <v>333</v>
      </c>
      <c r="J178" s="53" t="s">
        <v>55</v>
      </c>
      <c r="K178" s="53">
        <v>15</v>
      </c>
      <c r="L178" s="54">
        <v>6</v>
      </c>
      <c r="M178" s="51"/>
      <c r="N178" s="53">
        <v>0.55000000000000004</v>
      </c>
    </row>
    <row r="179" spans="3:14" s="42" customFormat="1" x14ac:dyDescent="0.25">
      <c r="C179" s="53">
        <v>165</v>
      </c>
      <c r="D179" s="53" t="s">
        <v>165</v>
      </c>
      <c r="E179" s="53">
        <v>337</v>
      </c>
      <c r="G179" s="54" t="s">
        <v>140</v>
      </c>
      <c r="H179" s="51"/>
      <c r="I179" s="53">
        <v>334</v>
      </c>
      <c r="J179" s="53" t="s">
        <v>39</v>
      </c>
      <c r="K179" s="53">
        <v>15</v>
      </c>
      <c r="L179" s="54">
        <v>6</v>
      </c>
      <c r="M179" s="51"/>
      <c r="N179" s="53">
        <v>0.55000000000000004</v>
      </c>
    </row>
    <row r="180" spans="3:14" s="42" customFormat="1" x14ac:dyDescent="0.25">
      <c r="C180" s="53">
        <v>166</v>
      </c>
      <c r="D180" s="53" t="s">
        <v>169</v>
      </c>
      <c r="E180" s="53">
        <v>370</v>
      </c>
      <c r="G180" s="54" t="s">
        <v>32</v>
      </c>
      <c r="H180" s="51"/>
      <c r="I180" s="53">
        <v>331</v>
      </c>
      <c r="J180" s="53" t="s">
        <v>57</v>
      </c>
      <c r="K180" s="53">
        <v>10</v>
      </c>
      <c r="L180" s="54">
        <v>4</v>
      </c>
      <c r="M180" s="51"/>
      <c r="N180" s="53">
        <v>6.88117</v>
      </c>
    </row>
    <row r="181" spans="3:14" s="42" customFormat="1" x14ac:dyDescent="0.25">
      <c r="C181" s="53">
        <v>167</v>
      </c>
      <c r="D181" s="53" t="s">
        <v>167</v>
      </c>
      <c r="E181" s="53">
        <v>340</v>
      </c>
      <c r="G181" s="54" t="s">
        <v>52</v>
      </c>
      <c r="H181" s="51"/>
      <c r="I181" s="53">
        <v>336</v>
      </c>
      <c r="J181" s="53" t="s">
        <v>89</v>
      </c>
      <c r="K181" s="53">
        <v>15</v>
      </c>
      <c r="L181" s="54">
        <v>4</v>
      </c>
      <c r="M181" s="51"/>
      <c r="N181" s="53">
        <v>10.321759999999999</v>
      </c>
    </row>
    <row r="182" spans="3:14" s="42" customFormat="1" x14ac:dyDescent="0.25">
      <c r="C182" s="53">
        <v>168</v>
      </c>
      <c r="D182" s="53" t="s">
        <v>154</v>
      </c>
      <c r="E182" s="53">
        <v>378</v>
      </c>
      <c r="G182" s="54" t="s">
        <v>35</v>
      </c>
      <c r="H182" s="51"/>
      <c r="I182" s="53">
        <v>337</v>
      </c>
      <c r="J182" s="53" t="s">
        <v>65</v>
      </c>
      <c r="K182" s="53">
        <v>15</v>
      </c>
      <c r="L182" s="54">
        <v>4</v>
      </c>
      <c r="M182" s="51"/>
      <c r="N182" s="53">
        <v>10.321759999999999</v>
      </c>
    </row>
    <row r="183" spans="3:14" s="42" customFormat="1" x14ac:dyDescent="0.25">
      <c r="C183" s="53">
        <v>169</v>
      </c>
      <c r="D183" s="53" t="s">
        <v>166</v>
      </c>
      <c r="E183" s="53">
        <v>664</v>
      </c>
      <c r="G183" s="54" t="s">
        <v>54</v>
      </c>
      <c r="H183" s="51"/>
      <c r="I183" s="53">
        <v>335</v>
      </c>
      <c r="J183" s="53" t="s">
        <v>70</v>
      </c>
      <c r="K183" s="53">
        <v>15</v>
      </c>
      <c r="L183" s="54">
        <v>4</v>
      </c>
      <c r="M183" s="51"/>
      <c r="N183" s="53">
        <v>10.321759999999999</v>
      </c>
    </row>
    <row r="184" spans="3:14" s="42" customFormat="1" x14ac:dyDescent="0.25">
      <c r="C184" s="53">
        <v>170</v>
      </c>
      <c r="D184" s="53" t="s">
        <v>161</v>
      </c>
      <c r="E184" s="53">
        <v>675</v>
      </c>
      <c r="G184" s="54" t="s">
        <v>77</v>
      </c>
      <c r="H184" s="51"/>
      <c r="I184" s="53">
        <v>18</v>
      </c>
      <c r="J184" s="53" t="s">
        <v>101</v>
      </c>
      <c r="K184" s="53">
        <v>12</v>
      </c>
      <c r="L184" s="54">
        <v>4</v>
      </c>
      <c r="M184" s="51"/>
      <c r="N184" s="53">
        <v>8.2574000000000005</v>
      </c>
    </row>
    <row r="185" spans="3:14" s="42" customFormat="1" x14ac:dyDescent="0.25">
      <c r="C185" s="53">
        <v>171</v>
      </c>
      <c r="D185" s="53" t="s">
        <v>157</v>
      </c>
      <c r="E185" s="53">
        <v>382</v>
      </c>
      <c r="G185" s="54" t="s">
        <v>77</v>
      </c>
      <c r="H185" s="51"/>
      <c r="I185" s="53">
        <v>340</v>
      </c>
      <c r="J185" s="53" t="s">
        <v>89</v>
      </c>
      <c r="K185" s="53">
        <v>10</v>
      </c>
      <c r="L185" s="54">
        <v>4</v>
      </c>
      <c r="M185" s="51"/>
      <c r="N185" s="53">
        <v>0.55000000000000004</v>
      </c>
    </row>
    <row r="186" spans="3:14" s="42" customFormat="1" x14ac:dyDescent="0.25">
      <c r="C186" s="53">
        <v>172</v>
      </c>
      <c r="D186" s="53" t="s">
        <v>168</v>
      </c>
      <c r="E186" s="53">
        <v>691</v>
      </c>
      <c r="G186" s="54" t="s">
        <v>84</v>
      </c>
      <c r="H186" s="51"/>
      <c r="I186" s="53">
        <v>356</v>
      </c>
      <c r="J186" s="53" t="s">
        <v>70</v>
      </c>
      <c r="K186" s="53">
        <v>15</v>
      </c>
      <c r="L186" s="54">
        <v>4</v>
      </c>
      <c r="M186" s="51"/>
      <c r="N186" s="53">
        <v>10.321759999999999</v>
      </c>
    </row>
    <row r="187" spans="3:14" s="42" customFormat="1" x14ac:dyDescent="0.25">
      <c r="C187" s="53">
        <v>173</v>
      </c>
      <c r="D187" s="53" t="s">
        <v>164</v>
      </c>
      <c r="E187" s="53">
        <v>678</v>
      </c>
      <c r="G187" s="54" t="s">
        <v>38</v>
      </c>
      <c r="H187" s="51"/>
      <c r="I187" s="53">
        <v>342</v>
      </c>
      <c r="J187" s="53" t="s">
        <v>50</v>
      </c>
      <c r="K187" s="53">
        <v>15</v>
      </c>
      <c r="L187" s="54">
        <v>4</v>
      </c>
      <c r="M187" s="51"/>
      <c r="N187" s="53">
        <v>10.321759999999999</v>
      </c>
    </row>
    <row r="188" spans="3:14" s="42" customFormat="1" x14ac:dyDescent="0.25">
      <c r="C188" s="53">
        <v>174</v>
      </c>
      <c r="D188" s="53" t="s">
        <v>163</v>
      </c>
      <c r="E188" s="53">
        <v>707</v>
      </c>
      <c r="G188" s="54" t="s">
        <v>78</v>
      </c>
      <c r="H188" s="51"/>
      <c r="I188" s="53">
        <v>3</v>
      </c>
      <c r="J188" s="53" t="s">
        <v>65</v>
      </c>
      <c r="K188" s="53">
        <v>60</v>
      </c>
      <c r="L188" s="54">
        <v>4</v>
      </c>
      <c r="M188" s="51"/>
      <c r="N188" s="53">
        <v>41.287019999999998</v>
      </c>
    </row>
    <row r="189" spans="3:14" s="42" customFormat="1" x14ac:dyDescent="0.25">
      <c r="C189" s="53">
        <v>175</v>
      </c>
      <c r="D189" s="53" t="s">
        <v>167</v>
      </c>
      <c r="E189" s="53">
        <v>358</v>
      </c>
      <c r="G189" s="54" t="s">
        <v>72</v>
      </c>
      <c r="H189" s="51"/>
      <c r="I189" s="53">
        <v>347</v>
      </c>
      <c r="J189" s="53" t="s">
        <v>104</v>
      </c>
      <c r="K189" s="53">
        <v>15</v>
      </c>
      <c r="L189" s="54">
        <v>6</v>
      </c>
      <c r="M189" s="51"/>
      <c r="N189" s="53">
        <v>0.55000000000000004</v>
      </c>
    </row>
    <row r="190" spans="3:14" s="42" customFormat="1" x14ac:dyDescent="0.25">
      <c r="C190" s="53">
        <v>176</v>
      </c>
      <c r="D190" s="53" t="s">
        <v>159</v>
      </c>
      <c r="E190" s="53">
        <v>360</v>
      </c>
      <c r="G190" s="54" t="s">
        <v>72</v>
      </c>
      <c r="H190" s="51"/>
      <c r="I190" s="53">
        <v>345</v>
      </c>
      <c r="J190" s="53" t="s">
        <v>104</v>
      </c>
      <c r="K190" s="53">
        <v>9</v>
      </c>
      <c r="L190" s="54">
        <v>4</v>
      </c>
      <c r="M190" s="51"/>
      <c r="N190" s="53">
        <v>6.1930500000000004</v>
      </c>
    </row>
    <row r="191" spans="3:14" s="42" customFormat="1" x14ac:dyDescent="0.25">
      <c r="C191" s="53">
        <v>177</v>
      </c>
      <c r="D191" s="53" t="s">
        <v>155</v>
      </c>
      <c r="E191" s="53">
        <v>704</v>
      </c>
      <c r="G191" s="54" t="s">
        <v>72</v>
      </c>
      <c r="H191" s="51"/>
      <c r="I191" s="53">
        <v>355</v>
      </c>
      <c r="J191" s="53" t="s">
        <v>89</v>
      </c>
      <c r="K191" s="53">
        <v>15</v>
      </c>
      <c r="L191" s="54">
        <v>6</v>
      </c>
      <c r="M191" s="51"/>
      <c r="N191" s="53">
        <v>0.55000000000000004</v>
      </c>
    </row>
    <row r="192" spans="3:14" s="42" customFormat="1" x14ac:dyDescent="0.25">
      <c r="C192" s="53">
        <v>178</v>
      </c>
      <c r="D192" s="53" t="s">
        <v>156</v>
      </c>
      <c r="E192" s="53">
        <v>397</v>
      </c>
      <c r="G192" s="54" t="s">
        <v>72</v>
      </c>
      <c r="H192" s="51"/>
      <c r="I192" s="53">
        <v>348</v>
      </c>
      <c r="J192" s="53" t="s">
        <v>89</v>
      </c>
      <c r="K192" s="53">
        <v>10</v>
      </c>
      <c r="L192" s="54">
        <v>4</v>
      </c>
      <c r="M192" s="51"/>
      <c r="N192" s="53">
        <v>0.55000000000000004</v>
      </c>
    </row>
    <row r="193" spans="3:14" s="42" customFormat="1" x14ac:dyDescent="0.25">
      <c r="C193" s="53">
        <v>179</v>
      </c>
      <c r="D193" s="53" t="s">
        <v>155</v>
      </c>
      <c r="E193" s="53">
        <v>710</v>
      </c>
      <c r="G193" s="54" t="s">
        <v>78</v>
      </c>
      <c r="H193" s="51"/>
      <c r="I193" s="53">
        <v>353</v>
      </c>
      <c r="J193" s="53" t="s">
        <v>73</v>
      </c>
      <c r="K193" s="53">
        <v>15</v>
      </c>
      <c r="L193" s="54">
        <v>6</v>
      </c>
      <c r="M193" s="51"/>
      <c r="N193" s="53">
        <v>0.55000000000000004</v>
      </c>
    </row>
    <row r="194" spans="3:14" s="42" customFormat="1" x14ac:dyDescent="0.25">
      <c r="C194" s="53">
        <v>180</v>
      </c>
      <c r="D194" s="53" t="s">
        <v>155</v>
      </c>
      <c r="E194" s="53">
        <v>712</v>
      </c>
      <c r="G194" s="54" t="s">
        <v>78</v>
      </c>
      <c r="H194" s="51"/>
      <c r="I194" s="53">
        <v>352</v>
      </c>
      <c r="J194" s="53" t="s">
        <v>101</v>
      </c>
      <c r="K194" s="53">
        <v>15</v>
      </c>
      <c r="L194" s="54">
        <v>6</v>
      </c>
      <c r="M194" s="51"/>
      <c r="N194" s="53">
        <v>0.55000000000000004</v>
      </c>
    </row>
    <row r="195" spans="3:14" s="42" customFormat="1" x14ac:dyDescent="0.25">
      <c r="C195" s="53">
        <v>181</v>
      </c>
      <c r="D195" s="53" t="s">
        <v>155</v>
      </c>
      <c r="E195" s="53">
        <v>7</v>
      </c>
      <c r="G195" s="54" t="s">
        <v>57</v>
      </c>
      <c r="H195" s="51"/>
      <c r="I195" s="53">
        <v>7</v>
      </c>
      <c r="J195" s="53" t="s">
        <v>65</v>
      </c>
      <c r="K195" s="53">
        <v>10</v>
      </c>
      <c r="L195" s="54">
        <v>4</v>
      </c>
      <c r="M195" s="51"/>
      <c r="N195" s="53">
        <v>6.88117</v>
      </c>
    </row>
    <row r="196" spans="3:14" s="42" customFormat="1" x14ac:dyDescent="0.25">
      <c r="C196" s="53">
        <v>182</v>
      </c>
      <c r="D196" s="53" t="s">
        <v>155</v>
      </c>
      <c r="E196" s="53">
        <v>9</v>
      </c>
      <c r="G196" s="54" t="s">
        <v>57</v>
      </c>
      <c r="H196" s="51"/>
      <c r="I196" s="53">
        <v>8</v>
      </c>
      <c r="J196" s="53" t="s">
        <v>65</v>
      </c>
      <c r="K196" s="53">
        <v>6</v>
      </c>
      <c r="L196" s="54">
        <v>4</v>
      </c>
      <c r="M196" s="51"/>
      <c r="N196" s="53">
        <v>4.1287000000000003</v>
      </c>
    </row>
    <row r="197" spans="3:14" s="42" customFormat="1" x14ac:dyDescent="0.25">
      <c r="C197" s="53">
        <v>183</v>
      </c>
      <c r="D197" s="53" t="s">
        <v>163</v>
      </c>
      <c r="E197" s="53">
        <v>5</v>
      </c>
      <c r="G197" s="54" t="s">
        <v>57</v>
      </c>
      <c r="H197" s="51"/>
      <c r="I197" s="53">
        <v>4</v>
      </c>
      <c r="J197" s="53" t="s">
        <v>36</v>
      </c>
      <c r="K197" s="53">
        <v>10</v>
      </c>
      <c r="L197" s="54">
        <v>4</v>
      </c>
      <c r="M197" s="51"/>
      <c r="N197" s="53">
        <v>6.88117</v>
      </c>
    </row>
    <row r="198" spans="3:14" s="42" customFormat="1" x14ac:dyDescent="0.25">
      <c r="C198" s="53">
        <v>184</v>
      </c>
      <c r="D198" s="53" t="s">
        <v>155</v>
      </c>
      <c r="E198" s="53">
        <v>6</v>
      </c>
      <c r="G198" s="54" t="s">
        <v>57</v>
      </c>
      <c r="H198" s="51"/>
      <c r="I198" s="53">
        <v>6</v>
      </c>
      <c r="J198" s="53" t="s">
        <v>65</v>
      </c>
      <c r="K198" s="53">
        <v>7</v>
      </c>
      <c r="L198" s="54">
        <v>4</v>
      </c>
      <c r="M198" s="51"/>
      <c r="N198" s="53">
        <v>4.8168199999999999</v>
      </c>
    </row>
    <row r="199" spans="3:14" s="42" customFormat="1" x14ac:dyDescent="0.25">
      <c r="C199" s="53">
        <v>185</v>
      </c>
      <c r="D199" s="53" t="s">
        <v>155</v>
      </c>
      <c r="E199" s="53">
        <v>10</v>
      </c>
      <c r="G199" s="54" t="s">
        <v>57</v>
      </c>
      <c r="H199" s="51"/>
      <c r="I199" s="53">
        <v>11</v>
      </c>
      <c r="J199" s="53" t="s">
        <v>65</v>
      </c>
      <c r="K199" s="53">
        <v>7</v>
      </c>
      <c r="L199" s="54">
        <v>4</v>
      </c>
      <c r="M199" s="51"/>
      <c r="N199" s="53">
        <v>4.8168199999999999</v>
      </c>
    </row>
    <row r="200" spans="3:14" s="42" customFormat="1" x14ac:dyDescent="0.25">
      <c r="C200" s="53">
        <v>186</v>
      </c>
      <c r="D200" s="53" t="s">
        <v>155</v>
      </c>
      <c r="E200" s="53">
        <v>11</v>
      </c>
      <c r="G200" s="54" t="s">
        <v>57</v>
      </c>
      <c r="H200" s="51"/>
      <c r="I200" s="53">
        <v>12</v>
      </c>
      <c r="J200" s="53" t="s">
        <v>65</v>
      </c>
      <c r="K200" s="53">
        <v>7</v>
      </c>
      <c r="L200" s="54">
        <v>4</v>
      </c>
      <c r="M200" s="51"/>
      <c r="N200" s="53">
        <v>4.8168199999999999</v>
      </c>
    </row>
    <row r="201" spans="3:14" s="42" customFormat="1" x14ac:dyDescent="0.25">
      <c r="C201" s="53">
        <v>187</v>
      </c>
      <c r="D201" s="53" t="s">
        <v>155</v>
      </c>
      <c r="E201" s="53">
        <v>12</v>
      </c>
      <c r="G201" s="54" t="s">
        <v>57</v>
      </c>
      <c r="H201" s="51"/>
      <c r="I201" s="53">
        <v>13</v>
      </c>
      <c r="J201" s="53" t="s">
        <v>65</v>
      </c>
      <c r="K201" s="53">
        <v>5</v>
      </c>
      <c r="L201" s="54">
        <v>4</v>
      </c>
      <c r="M201" s="51"/>
      <c r="N201" s="53">
        <v>3.4405899999999998</v>
      </c>
    </row>
    <row r="202" spans="3:14" s="42" customFormat="1" x14ac:dyDescent="0.25">
      <c r="C202" s="53">
        <v>188</v>
      </c>
      <c r="D202" s="53" t="s">
        <v>162</v>
      </c>
      <c r="E202" s="53">
        <v>4</v>
      </c>
      <c r="G202" s="54" t="s">
        <v>57</v>
      </c>
      <c r="H202" s="51"/>
      <c r="I202" s="53">
        <v>19</v>
      </c>
      <c r="J202" s="53" t="s">
        <v>42</v>
      </c>
      <c r="K202" s="53">
        <v>15</v>
      </c>
      <c r="L202" s="54">
        <v>6</v>
      </c>
      <c r="M202" s="51"/>
      <c r="N202" s="53">
        <v>0.55000000000000004</v>
      </c>
    </row>
    <row r="203" spans="3:14" s="42" customFormat="1" x14ac:dyDescent="0.25">
      <c r="C203" s="53">
        <v>189</v>
      </c>
      <c r="D203" s="53" t="s">
        <v>160</v>
      </c>
      <c r="E203" s="53">
        <v>1</v>
      </c>
      <c r="G203" s="54" t="s">
        <v>57</v>
      </c>
      <c r="H203" s="51"/>
      <c r="I203" s="53">
        <v>10</v>
      </c>
      <c r="J203" s="53" t="s">
        <v>42</v>
      </c>
      <c r="K203" s="53">
        <v>15</v>
      </c>
      <c r="L203" s="54">
        <v>4</v>
      </c>
      <c r="M203" s="51"/>
      <c r="N203" s="53">
        <v>0.55000000000000004</v>
      </c>
    </row>
    <row r="204" spans="3:14" s="42" customFormat="1" x14ac:dyDescent="0.25">
      <c r="C204" s="55" t="s">
        <v>121</v>
      </c>
      <c r="D204" s="55" t="s">
        <v>277</v>
      </c>
      <c r="E204" s="55">
        <v>31</v>
      </c>
      <c r="G204" s="56" t="s">
        <v>277</v>
      </c>
      <c r="H204" s="51"/>
      <c r="I204" s="55">
        <v>31</v>
      </c>
      <c r="J204" s="55" t="s">
        <v>277</v>
      </c>
      <c r="K204" s="55">
        <v>1838</v>
      </c>
      <c r="L204" s="56" t="s">
        <v>277</v>
      </c>
      <c r="M204" s="51"/>
      <c r="N204" s="55">
        <v>1157.8197700000001</v>
      </c>
    </row>
    <row r="205" spans="3:14" s="42" customFormat="1" ht="17.100000000000001" customHeight="1" x14ac:dyDescent="0.25">
      <c r="C205" s="49" t="s">
        <v>171</v>
      </c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1"/>
    </row>
    <row r="206" spans="3:14" s="42" customFormat="1" ht="17.100000000000001" customHeight="1" x14ac:dyDescent="0.25">
      <c r="C206" s="52" t="s">
        <v>172</v>
      </c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1"/>
    </row>
    <row r="207" spans="3:14" s="42" customFormat="1" x14ac:dyDescent="0.25">
      <c r="C207" s="53">
        <v>190</v>
      </c>
      <c r="D207" s="53" t="s">
        <v>185</v>
      </c>
      <c r="E207" s="53">
        <v>511</v>
      </c>
      <c r="G207" s="54" t="s">
        <v>186</v>
      </c>
      <c r="H207" s="51"/>
      <c r="I207" s="53">
        <v>374</v>
      </c>
      <c r="J207" s="53" t="s">
        <v>65</v>
      </c>
      <c r="K207" s="53">
        <v>20</v>
      </c>
      <c r="L207" s="54">
        <v>4</v>
      </c>
      <c r="M207" s="51"/>
      <c r="N207" s="53">
        <v>13.76234</v>
      </c>
    </row>
    <row r="208" spans="3:14" s="42" customFormat="1" x14ac:dyDescent="0.25">
      <c r="C208" s="53">
        <v>191</v>
      </c>
      <c r="D208" s="53" t="s">
        <v>188</v>
      </c>
      <c r="E208" s="53">
        <v>417</v>
      </c>
      <c r="G208" s="54" t="s">
        <v>64</v>
      </c>
      <c r="H208" s="51"/>
      <c r="I208" s="53">
        <v>641</v>
      </c>
      <c r="J208" s="53" t="s">
        <v>89</v>
      </c>
      <c r="K208" s="53">
        <v>15</v>
      </c>
      <c r="L208" s="54">
        <v>4</v>
      </c>
      <c r="M208" s="51"/>
      <c r="N208" s="53">
        <v>0.55000000000000004</v>
      </c>
    </row>
    <row r="209" spans="3:14" s="42" customFormat="1" x14ac:dyDescent="0.25">
      <c r="C209" s="53">
        <v>192</v>
      </c>
      <c r="D209" s="53" t="s">
        <v>193</v>
      </c>
      <c r="E209" s="53">
        <v>519</v>
      </c>
      <c r="G209" s="54" t="s">
        <v>194</v>
      </c>
      <c r="H209" s="51"/>
      <c r="I209" s="53">
        <v>648</v>
      </c>
      <c r="J209" s="53" t="s">
        <v>65</v>
      </c>
      <c r="K209" s="53">
        <v>1.75</v>
      </c>
      <c r="L209" s="54">
        <v>4</v>
      </c>
      <c r="M209" s="51"/>
      <c r="N209" s="53">
        <v>1.2041999999999999</v>
      </c>
    </row>
    <row r="210" spans="3:14" s="42" customFormat="1" x14ac:dyDescent="0.25">
      <c r="C210" s="53">
        <v>193</v>
      </c>
      <c r="D210" s="53" t="s">
        <v>180</v>
      </c>
      <c r="E210" s="53">
        <v>238</v>
      </c>
      <c r="G210" s="54" t="s">
        <v>88</v>
      </c>
      <c r="H210" s="51"/>
      <c r="I210" s="53">
        <v>628</v>
      </c>
      <c r="J210" s="53" t="s">
        <v>50</v>
      </c>
      <c r="K210" s="53">
        <v>15</v>
      </c>
      <c r="L210" s="54">
        <v>6</v>
      </c>
      <c r="M210" s="51"/>
      <c r="N210" s="53">
        <v>0.55000000000000004</v>
      </c>
    </row>
    <row r="211" spans="3:14" s="42" customFormat="1" x14ac:dyDescent="0.25">
      <c r="C211" s="53">
        <v>194</v>
      </c>
      <c r="D211" s="53" t="s">
        <v>282</v>
      </c>
      <c r="E211" s="53">
        <v>818</v>
      </c>
      <c r="G211" s="54" t="s">
        <v>283</v>
      </c>
      <c r="H211" s="51"/>
      <c r="I211" s="53">
        <v>662</v>
      </c>
      <c r="J211" s="53" t="s">
        <v>50</v>
      </c>
      <c r="K211" s="53">
        <v>264</v>
      </c>
      <c r="L211" s="54">
        <v>12</v>
      </c>
      <c r="M211" s="51"/>
      <c r="N211" s="53">
        <v>181.66289</v>
      </c>
    </row>
    <row r="212" spans="3:14" s="42" customFormat="1" x14ac:dyDescent="0.25">
      <c r="C212" s="53">
        <v>195</v>
      </c>
      <c r="D212" s="53" t="s">
        <v>182</v>
      </c>
      <c r="E212" s="53">
        <v>454</v>
      </c>
      <c r="G212" s="54" t="s">
        <v>183</v>
      </c>
      <c r="H212" s="51"/>
      <c r="I212" s="53">
        <v>673</v>
      </c>
      <c r="J212" s="53" t="s">
        <v>60</v>
      </c>
      <c r="K212" s="53">
        <v>15</v>
      </c>
      <c r="L212" s="54">
        <v>6</v>
      </c>
      <c r="M212" s="51"/>
      <c r="N212" s="53">
        <v>0.55000000000000004</v>
      </c>
    </row>
    <row r="213" spans="3:14" s="42" customFormat="1" x14ac:dyDescent="0.25">
      <c r="C213" s="53">
        <v>196</v>
      </c>
      <c r="D213" s="53" t="s">
        <v>189</v>
      </c>
      <c r="E213" s="53">
        <v>460</v>
      </c>
      <c r="G213" s="54" t="s">
        <v>190</v>
      </c>
      <c r="H213" s="51"/>
      <c r="I213" s="53">
        <v>695</v>
      </c>
      <c r="J213" s="53" t="s">
        <v>81</v>
      </c>
      <c r="K213" s="53">
        <v>15</v>
      </c>
      <c r="L213" s="54">
        <v>6</v>
      </c>
      <c r="M213" s="51"/>
      <c r="N213" s="53">
        <v>0.55000000000000004</v>
      </c>
    </row>
    <row r="214" spans="3:14" s="42" customFormat="1" ht="25.5" x14ac:dyDescent="0.25">
      <c r="C214" s="53">
        <v>197</v>
      </c>
      <c r="D214" s="53" t="s">
        <v>191</v>
      </c>
      <c r="E214" s="53">
        <v>586</v>
      </c>
      <c r="G214" s="54" t="s">
        <v>190</v>
      </c>
      <c r="H214" s="51"/>
      <c r="I214" s="53">
        <v>685</v>
      </c>
      <c r="J214" s="53" t="s">
        <v>45</v>
      </c>
      <c r="K214" s="53">
        <v>10</v>
      </c>
      <c r="L214" s="54">
        <v>4</v>
      </c>
      <c r="M214" s="51"/>
      <c r="N214" s="53">
        <v>0.55000000000000004</v>
      </c>
    </row>
    <row r="215" spans="3:14" s="42" customFormat="1" x14ac:dyDescent="0.25">
      <c r="C215" s="53">
        <v>198</v>
      </c>
      <c r="D215" s="53" t="s">
        <v>174</v>
      </c>
      <c r="E215" s="53">
        <v>254</v>
      </c>
      <c r="G215" s="54" t="s">
        <v>175</v>
      </c>
      <c r="H215" s="51"/>
      <c r="I215" s="53">
        <v>678</v>
      </c>
      <c r="J215" s="53" t="s">
        <v>45</v>
      </c>
      <c r="K215" s="53">
        <v>15</v>
      </c>
      <c r="L215" s="54">
        <v>4</v>
      </c>
      <c r="M215" s="51"/>
      <c r="N215" s="53">
        <v>0.55000000000000004</v>
      </c>
    </row>
    <row r="216" spans="3:14" s="42" customFormat="1" x14ac:dyDescent="0.25">
      <c r="C216" s="53">
        <v>199</v>
      </c>
      <c r="D216" s="53" t="s">
        <v>173</v>
      </c>
      <c r="E216" s="53">
        <v>620</v>
      </c>
      <c r="G216" s="54" t="s">
        <v>110</v>
      </c>
      <c r="H216" s="51"/>
      <c r="I216" s="53">
        <v>694</v>
      </c>
      <c r="J216" s="53" t="s">
        <v>39</v>
      </c>
      <c r="K216" s="53">
        <v>10</v>
      </c>
      <c r="L216" s="54">
        <v>4</v>
      </c>
      <c r="M216" s="51"/>
      <c r="N216" s="53">
        <v>0.55000000000000004</v>
      </c>
    </row>
    <row r="217" spans="3:14" s="42" customFormat="1" x14ac:dyDescent="0.25">
      <c r="C217" s="53">
        <v>200</v>
      </c>
      <c r="D217" s="53" t="s">
        <v>195</v>
      </c>
      <c r="E217" s="53">
        <v>473</v>
      </c>
      <c r="G217" s="54" t="s">
        <v>110</v>
      </c>
      <c r="H217" s="51"/>
      <c r="I217" s="53">
        <v>708</v>
      </c>
      <c r="J217" s="53" t="s">
        <v>81</v>
      </c>
      <c r="K217" s="53">
        <v>15</v>
      </c>
      <c r="L217" s="54">
        <v>6</v>
      </c>
      <c r="M217" s="51"/>
      <c r="N217" s="53">
        <v>0.55000000000000004</v>
      </c>
    </row>
    <row r="218" spans="3:14" s="42" customFormat="1" x14ac:dyDescent="0.25">
      <c r="C218" s="53">
        <v>201</v>
      </c>
      <c r="D218" s="53" t="s">
        <v>184</v>
      </c>
      <c r="E218" s="53">
        <v>476</v>
      </c>
      <c r="G218" s="54" t="s">
        <v>32</v>
      </c>
      <c r="H218" s="51"/>
      <c r="I218" s="53">
        <v>709</v>
      </c>
      <c r="J218" s="53" t="s">
        <v>73</v>
      </c>
      <c r="K218" s="53">
        <v>15</v>
      </c>
      <c r="L218" s="54">
        <v>4</v>
      </c>
      <c r="M218" s="51"/>
      <c r="N218" s="53">
        <v>0.55000000000000004</v>
      </c>
    </row>
    <row r="219" spans="3:14" s="42" customFormat="1" x14ac:dyDescent="0.25">
      <c r="C219" s="53">
        <v>202</v>
      </c>
      <c r="D219" s="53" t="s">
        <v>192</v>
      </c>
      <c r="E219" s="53">
        <v>477</v>
      </c>
      <c r="G219" s="54" t="s">
        <v>32</v>
      </c>
      <c r="H219" s="51"/>
      <c r="I219" s="53">
        <v>710</v>
      </c>
      <c r="J219" s="53" t="s">
        <v>36</v>
      </c>
      <c r="K219" s="53">
        <v>15</v>
      </c>
      <c r="L219" s="54">
        <v>4</v>
      </c>
      <c r="M219" s="51"/>
      <c r="N219" s="53">
        <v>0.55000000000000004</v>
      </c>
    </row>
    <row r="220" spans="3:14" s="42" customFormat="1" x14ac:dyDescent="0.25">
      <c r="C220" s="53">
        <v>203</v>
      </c>
      <c r="D220" s="53" t="s">
        <v>173</v>
      </c>
      <c r="E220" s="53">
        <v>637</v>
      </c>
      <c r="G220" s="54" t="s">
        <v>140</v>
      </c>
      <c r="H220" s="51"/>
      <c r="I220" s="53">
        <v>706</v>
      </c>
      <c r="J220" s="53" t="s">
        <v>67</v>
      </c>
      <c r="K220" s="53">
        <v>15</v>
      </c>
      <c r="L220" s="54">
        <v>4</v>
      </c>
      <c r="M220" s="51"/>
      <c r="N220" s="53">
        <v>0.55000000000000004</v>
      </c>
    </row>
    <row r="221" spans="3:14" s="42" customFormat="1" x14ac:dyDescent="0.25">
      <c r="C221" s="53">
        <v>204</v>
      </c>
      <c r="D221" s="53" t="s">
        <v>187</v>
      </c>
      <c r="E221" s="53">
        <v>647</v>
      </c>
      <c r="G221" s="54" t="s">
        <v>54</v>
      </c>
      <c r="H221" s="51"/>
      <c r="I221" s="53">
        <v>696</v>
      </c>
      <c r="J221" s="53" t="s">
        <v>89</v>
      </c>
      <c r="K221" s="53">
        <v>10</v>
      </c>
      <c r="L221" s="54">
        <v>4</v>
      </c>
      <c r="M221" s="51"/>
      <c r="N221" s="53">
        <v>0.55000000000000004</v>
      </c>
    </row>
    <row r="222" spans="3:14" s="42" customFormat="1" x14ac:dyDescent="0.25">
      <c r="C222" s="53">
        <v>205</v>
      </c>
      <c r="D222" s="53" t="s">
        <v>173</v>
      </c>
      <c r="E222" s="53">
        <v>653</v>
      </c>
      <c r="G222" s="54" t="s">
        <v>76</v>
      </c>
      <c r="H222" s="51"/>
      <c r="I222" s="53">
        <v>698</v>
      </c>
      <c r="J222" s="53" t="s">
        <v>50</v>
      </c>
      <c r="K222" s="53">
        <v>10</v>
      </c>
      <c r="L222" s="54">
        <v>4</v>
      </c>
      <c r="M222" s="51"/>
      <c r="N222" s="53">
        <v>0.55000000000000004</v>
      </c>
    </row>
    <row r="223" spans="3:14" s="42" customFormat="1" x14ac:dyDescent="0.25">
      <c r="C223" s="53">
        <v>206</v>
      </c>
      <c r="D223" s="53" t="s">
        <v>173</v>
      </c>
      <c r="E223" s="53">
        <v>659</v>
      </c>
      <c r="G223" s="54" t="s">
        <v>44</v>
      </c>
      <c r="H223" s="51"/>
      <c r="I223" s="53">
        <v>702</v>
      </c>
      <c r="J223" s="53" t="s">
        <v>42</v>
      </c>
      <c r="K223" s="53">
        <v>15</v>
      </c>
      <c r="L223" s="54">
        <v>4</v>
      </c>
      <c r="M223" s="51"/>
      <c r="N223" s="53">
        <v>0.55000000000000004</v>
      </c>
    </row>
    <row r="224" spans="3:14" s="42" customFormat="1" x14ac:dyDescent="0.25">
      <c r="C224" s="53">
        <v>207</v>
      </c>
      <c r="D224" s="53" t="s">
        <v>176</v>
      </c>
      <c r="E224" s="53">
        <v>673</v>
      </c>
      <c r="G224" s="54" t="s">
        <v>177</v>
      </c>
      <c r="H224" s="51"/>
      <c r="I224" s="53">
        <v>711</v>
      </c>
      <c r="J224" s="53" t="s">
        <v>104</v>
      </c>
      <c r="K224" s="53">
        <v>15</v>
      </c>
      <c r="L224" s="54">
        <v>6</v>
      </c>
      <c r="M224" s="51"/>
      <c r="N224" s="53">
        <v>0.55000000000000004</v>
      </c>
    </row>
    <row r="225" spans="3:14" s="42" customFormat="1" x14ac:dyDescent="0.25">
      <c r="C225" s="53">
        <v>208</v>
      </c>
      <c r="D225" s="53" t="s">
        <v>179</v>
      </c>
      <c r="E225" s="53">
        <v>870</v>
      </c>
      <c r="G225" s="54" t="s">
        <v>78</v>
      </c>
      <c r="H225" s="51"/>
      <c r="I225" s="53">
        <v>9</v>
      </c>
      <c r="J225" s="53" t="s">
        <v>89</v>
      </c>
      <c r="K225" s="53">
        <v>15</v>
      </c>
      <c r="L225" s="54">
        <v>4</v>
      </c>
      <c r="M225" s="51"/>
      <c r="N225" s="53">
        <v>0.55000000000000004</v>
      </c>
    </row>
    <row r="226" spans="3:14" s="42" customFormat="1" x14ac:dyDescent="0.25">
      <c r="C226" s="53">
        <v>209</v>
      </c>
      <c r="D226" s="53" t="s">
        <v>179</v>
      </c>
      <c r="E226" s="53">
        <v>4</v>
      </c>
      <c r="G226" s="54" t="s">
        <v>57</v>
      </c>
      <c r="H226" s="51"/>
      <c r="I226" s="53">
        <v>6</v>
      </c>
      <c r="J226" s="53" t="s">
        <v>36</v>
      </c>
      <c r="K226" s="53">
        <v>15</v>
      </c>
      <c r="L226" s="54">
        <v>4</v>
      </c>
      <c r="M226" s="51"/>
      <c r="N226" s="53">
        <v>0.55000000000000004</v>
      </c>
    </row>
    <row r="227" spans="3:14" s="42" customFormat="1" x14ac:dyDescent="0.25">
      <c r="C227" s="53">
        <v>210</v>
      </c>
      <c r="D227" s="53" t="s">
        <v>178</v>
      </c>
      <c r="E227" s="53">
        <v>1</v>
      </c>
      <c r="G227" s="54" t="s">
        <v>57</v>
      </c>
      <c r="H227" s="51"/>
      <c r="I227" s="53">
        <v>11</v>
      </c>
      <c r="J227" s="53" t="s">
        <v>60</v>
      </c>
      <c r="K227" s="53">
        <v>15</v>
      </c>
      <c r="L227" s="54">
        <v>4</v>
      </c>
      <c r="M227" s="51"/>
      <c r="N227" s="53">
        <v>0.55000000000000004</v>
      </c>
    </row>
    <row r="228" spans="3:14" s="42" customFormat="1" x14ac:dyDescent="0.25">
      <c r="C228" s="53">
        <v>211</v>
      </c>
      <c r="D228" s="53" t="s">
        <v>181</v>
      </c>
      <c r="E228" s="53">
        <v>4</v>
      </c>
      <c r="G228" s="54" t="s">
        <v>67</v>
      </c>
      <c r="H228" s="51"/>
      <c r="I228" s="53">
        <v>5</v>
      </c>
      <c r="J228" s="53" t="s">
        <v>104</v>
      </c>
      <c r="K228" s="53">
        <v>15</v>
      </c>
      <c r="L228" s="54">
        <v>4</v>
      </c>
      <c r="M228" s="51"/>
      <c r="N228" s="53">
        <v>0.55000000000000004</v>
      </c>
    </row>
    <row r="229" spans="3:14" s="42" customFormat="1" x14ac:dyDescent="0.25">
      <c r="C229" s="55" t="s">
        <v>121</v>
      </c>
      <c r="D229" s="55" t="s">
        <v>277</v>
      </c>
      <c r="E229" s="55">
        <v>22</v>
      </c>
      <c r="G229" s="56" t="s">
        <v>277</v>
      </c>
      <c r="H229" s="51"/>
      <c r="I229" s="55">
        <v>22</v>
      </c>
      <c r="J229" s="55" t="s">
        <v>277</v>
      </c>
      <c r="K229" s="55">
        <v>550.75</v>
      </c>
      <c r="L229" s="56" t="s">
        <v>277</v>
      </c>
      <c r="M229" s="51"/>
      <c r="N229" s="55">
        <v>207.07943</v>
      </c>
    </row>
    <row r="230" spans="3:14" s="42" customFormat="1" ht="17.100000000000001" customHeight="1" x14ac:dyDescent="0.25">
      <c r="C230" s="49" t="s">
        <v>196</v>
      </c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1"/>
    </row>
    <row r="231" spans="3:14" s="42" customFormat="1" ht="17.100000000000001" customHeight="1" x14ac:dyDescent="0.25">
      <c r="C231" s="52" t="s">
        <v>30</v>
      </c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1"/>
    </row>
    <row r="232" spans="3:14" s="42" customFormat="1" x14ac:dyDescent="0.25">
      <c r="C232" s="53">
        <v>212</v>
      </c>
      <c r="D232" s="53" t="s">
        <v>197</v>
      </c>
      <c r="E232" s="53">
        <v>205</v>
      </c>
      <c r="G232" s="54" t="s">
        <v>67</v>
      </c>
      <c r="H232" s="51"/>
      <c r="I232" s="53">
        <v>74</v>
      </c>
      <c r="J232" s="53" t="s">
        <v>104</v>
      </c>
      <c r="K232" s="53">
        <v>15</v>
      </c>
      <c r="L232" s="54">
        <v>12</v>
      </c>
      <c r="M232" s="51"/>
      <c r="N232" s="53">
        <v>0.55000000000000004</v>
      </c>
    </row>
    <row r="233" spans="3:14" s="42" customFormat="1" x14ac:dyDescent="0.25">
      <c r="C233" s="53">
        <v>213</v>
      </c>
      <c r="D233" s="53" t="s">
        <v>213</v>
      </c>
      <c r="E233" s="53">
        <v>220</v>
      </c>
      <c r="G233" s="54" t="s">
        <v>67</v>
      </c>
      <c r="H233" s="51"/>
      <c r="I233" s="53">
        <v>70</v>
      </c>
      <c r="J233" s="53" t="s">
        <v>73</v>
      </c>
      <c r="K233" s="53">
        <v>15</v>
      </c>
      <c r="L233" s="54">
        <v>4</v>
      </c>
      <c r="M233" s="51"/>
      <c r="N233" s="53">
        <v>10.321759999999999</v>
      </c>
    </row>
    <row r="234" spans="3:14" s="42" customFormat="1" x14ac:dyDescent="0.25">
      <c r="C234" s="53">
        <v>214</v>
      </c>
      <c r="D234" s="53" t="s">
        <v>213</v>
      </c>
      <c r="E234" s="53">
        <v>219</v>
      </c>
      <c r="G234" s="54" t="s">
        <v>67</v>
      </c>
      <c r="H234" s="51"/>
      <c r="I234" s="53">
        <v>69</v>
      </c>
      <c r="J234" s="53" t="s">
        <v>73</v>
      </c>
      <c r="K234" s="53">
        <v>15</v>
      </c>
      <c r="L234" s="54">
        <v>4</v>
      </c>
      <c r="M234" s="51"/>
      <c r="N234" s="53">
        <v>0.55000000000000004</v>
      </c>
    </row>
    <row r="235" spans="3:14" s="42" customFormat="1" x14ac:dyDescent="0.25">
      <c r="C235" s="53">
        <v>215</v>
      </c>
      <c r="D235" s="53" t="s">
        <v>220</v>
      </c>
      <c r="E235" s="53">
        <v>235</v>
      </c>
      <c r="G235" s="54" t="s">
        <v>67</v>
      </c>
      <c r="H235" s="51"/>
      <c r="I235" s="53">
        <v>62</v>
      </c>
      <c r="J235" s="53" t="s">
        <v>70</v>
      </c>
      <c r="K235" s="53">
        <v>15</v>
      </c>
      <c r="L235" s="54">
        <v>4</v>
      </c>
      <c r="M235" s="51"/>
      <c r="N235" s="53">
        <v>0.55000000000000004</v>
      </c>
    </row>
    <row r="236" spans="3:14" s="42" customFormat="1" x14ac:dyDescent="0.25">
      <c r="C236" s="53">
        <v>216</v>
      </c>
      <c r="D236" s="53" t="s">
        <v>211</v>
      </c>
      <c r="E236" s="53">
        <v>106</v>
      </c>
      <c r="G236" s="54" t="s">
        <v>50</v>
      </c>
      <c r="H236" s="51"/>
      <c r="I236" s="53">
        <v>68</v>
      </c>
      <c r="J236" s="53" t="s">
        <v>73</v>
      </c>
      <c r="K236" s="53">
        <v>15</v>
      </c>
      <c r="L236" s="54">
        <v>4</v>
      </c>
      <c r="M236" s="51"/>
      <c r="N236" s="53">
        <v>0.55000000000000004</v>
      </c>
    </row>
    <row r="237" spans="3:14" s="42" customFormat="1" ht="25.5" x14ac:dyDescent="0.25">
      <c r="C237" s="53">
        <v>217</v>
      </c>
      <c r="D237" s="53" t="s">
        <v>203</v>
      </c>
      <c r="E237" s="53">
        <v>191</v>
      </c>
      <c r="G237" s="54" t="s">
        <v>67</v>
      </c>
      <c r="H237" s="51"/>
      <c r="I237" s="53">
        <v>52</v>
      </c>
      <c r="J237" s="53" t="s">
        <v>101</v>
      </c>
      <c r="K237" s="53">
        <v>15</v>
      </c>
      <c r="L237" s="54">
        <v>12</v>
      </c>
      <c r="M237" s="51"/>
      <c r="N237" s="53">
        <v>0.55000000000000004</v>
      </c>
    </row>
    <row r="238" spans="3:14" s="42" customFormat="1" x14ac:dyDescent="0.25">
      <c r="C238" s="53">
        <v>218</v>
      </c>
      <c r="D238" s="53" t="s">
        <v>228</v>
      </c>
      <c r="E238" s="53">
        <v>192</v>
      </c>
      <c r="G238" s="54" t="s">
        <v>67</v>
      </c>
      <c r="H238" s="51"/>
      <c r="I238" s="53">
        <v>51</v>
      </c>
      <c r="J238" s="53" t="s">
        <v>73</v>
      </c>
      <c r="K238" s="53">
        <v>15</v>
      </c>
      <c r="L238" s="54">
        <v>4</v>
      </c>
      <c r="M238" s="51"/>
      <c r="N238" s="53">
        <v>0.55000000000000004</v>
      </c>
    </row>
    <row r="239" spans="3:14" s="42" customFormat="1" x14ac:dyDescent="0.25">
      <c r="C239" s="53">
        <v>219</v>
      </c>
      <c r="D239" s="53" t="s">
        <v>212</v>
      </c>
      <c r="E239" s="53">
        <v>110</v>
      </c>
      <c r="G239" s="54" t="s">
        <v>50</v>
      </c>
      <c r="H239" s="51"/>
      <c r="I239" s="53">
        <v>55</v>
      </c>
      <c r="J239" s="53" t="s">
        <v>60</v>
      </c>
      <c r="K239" s="53">
        <v>10</v>
      </c>
      <c r="L239" s="54">
        <v>4</v>
      </c>
      <c r="M239" s="51"/>
      <c r="N239" s="53">
        <v>6.88117</v>
      </c>
    </row>
    <row r="240" spans="3:14" s="42" customFormat="1" x14ac:dyDescent="0.25">
      <c r="C240" s="53">
        <v>220</v>
      </c>
      <c r="D240" s="53" t="s">
        <v>213</v>
      </c>
      <c r="E240" s="53">
        <v>120</v>
      </c>
      <c r="G240" s="54" t="s">
        <v>50</v>
      </c>
      <c r="H240" s="51"/>
      <c r="I240" s="53">
        <v>64</v>
      </c>
      <c r="J240" s="53" t="s">
        <v>73</v>
      </c>
      <c r="K240" s="53">
        <v>15</v>
      </c>
      <c r="L240" s="54">
        <v>4</v>
      </c>
      <c r="M240" s="51"/>
      <c r="N240" s="53">
        <v>0.55000000000000004</v>
      </c>
    </row>
    <row r="241" spans="3:14" s="42" customFormat="1" x14ac:dyDescent="0.25">
      <c r="C241" s="53">
        <v>221</v>
      </c>
      <c r="D241" s="53" t="s">
        <v>208</v>
      </c>
      <c r="E241" s="53">
        <v>127</v>
      </c>
      <c r="G241" s="54" t="s">
        <v>50</v>
      </c>
      <c r="H241" s="51"/>
      <c r="I241" s="53">
        <v>48</v>
      </c>
      <c r="J241" s="53" t="s">
        <v>70</v>
      </c>
      <c r="K241" s="53">
        <v>15</v>
      </c>
      <c r="L241" s="54">
        <v>4</v>
      </c>
      <c r="M241" s="51"/>
      <c r="N241" s="53">
        <v>0.55000000000000004</v>
      </c>
    </row>
    <row r="242" spans="3:14" s="42" customFormat="1" x14ac:dyDescent="0.25">
      <c r="C242" s="53">
        <v>222</v>
      </c>
      <c r="D242" s="53" t="s">
        <v>233</v>
      </c>
      <c r="E242" s="53">
        <v>184</v>
      </c>
      <c r="G242" s="54" t="s">
        <v>50</v>
      </c>
      <c r="H242" s="51"/>
      <c r="I242" s="53">
        <v>61</v>
      </c>
      <c r="J242" s="53" t="s">
        <v>104</v>
      </c>
      <c r="K242" s="53">
        <v>15</v>
      </c>
      <c r="L242" s="54">
        <v>4</v>
      </c>
      <c r="M242" s="51"/>
      <c r="N242" s="53">
        <v>0.55000000000000004</v>
      </c>
    </row>
    <row r="243" spans="3:14" s="42" customFormat="1" x14ac:dyDescent="0.25">
      <c r="C243" s="53">
        <v>223</v>
      </c>
      <c r="D243" s="53" t="s">
        <v>201</v>
      </c>
      <c r="E243" s="53">
        <v>185</v>
      </c>
      <c r="G243" s="54" t="s">
        <v>50</v>
      </c>
      <c r="H243" s="51"/>
      <c r="I243" s="53">
        <v>41</v>
      </c>
      <c r="J243" s="53" t="s">
        <v>60</v>
      </c>
      <c r="K243" s="53">
        <v>25</v>
      </c>
      <c r="L243" s="54">
        <v>4</v>
      </c>
      <c r="M243" s="51"/>
      <c r="N243" s="53">
        <v>17.202929999999999</v>
      </c>
    </row>
    <row r="244" spans="3:14" s="42" customFormat="1" x14ac:dyDescent="0.25">
      <c r="C244" s="53">
        <v>224</v>
      </c>
      <c r="D244" s="53" t="s">
        <v>212</v>
      </c>
      <c r="E244" s="53">
        <v>183</v>
      </c>
      <c r="G244" s="54" t="s">
        <v>50</v>
      </c>
      <c r="H244" s="51"/>
      <c r="I244" s="53">
        <v>54</v>
      </c>
      <c r="J244" s="53" t="s">
        <v>65</v>
      </c>
      <c r="K244" s="53">
        <v>15</v>
      </c>
      <c r="L244" s="54">
        <v>12</v>
      </c>
      <c r="M244" s="51"/>
      <c r="N244" s="53">
        <v>0.55000000000000004</v>
      </c>
    </row>
    <row r="245" spans="3:14" s="42" customFormat="1" x14ac:dyDescent="0.25">
      <c r="C245" s="53">
        <v>225</v>
      </c>
      <c r="D245" s="53" t="s">
        <v>206</v>
      </c>
      <c r="E245" s="53">
        <v>172</v>
      </c>
      <c r="G245" s="54" t="s">
        <v>50</v>
      </c>
      <c r="H245" s="51"/>
      <c r="I245" s="53">
        <v>44</v>
      </c>
      <c r="J245" s="53" t="s">
        <v>70</v>
      </c>
      <c r="K245" s="53">
        <v>10</v>
      </c>
      <c r="L245" s="54">
        <v>4</v>
      </c>
      <c r="M245" s="51"/>
      <c r="N245" s="53">
        <v>6.88117</v>
      </c>
    </row>
    <row r="246" spans="3:14" s="42" customFormat="1" ht="25.5" x14ac:dyDescent="0.25">
      <c r="C246" s="53">
        <v>226</v>
      </c>
      <c r="D246" s="53" t="s">
        <v>230</v>
      </c>
      <c r="E246" s="53">
        <v>10</v>
      </c>
      <c r="G246" s="54" t="s">
        <v>57</v>
      </c>
      <c r="H246" s="51"/>
      <c r="I246" s="53">
        <v>43</v>
      </c>
      <c r="J246" s="53" t="s">
        <v>70</v>
      </c>
      <c r="K246" s="53">
        <v>15</v>
      </c>
      <c r="L246" s="54">
        <v>4</v>
      </c>
      <c r="M246" s="51"/>
      <c r="N246" s="53">
        <v>0.55000000000000004</v>
      </c>
    </row>
    <row r="247" spans="3:14" s="42" customFormat="1" x14ac:dyDescent="0.25">
      <c r="C247" s="53">
        <v>227</v>
      </c>
      <c r="D247" s="53" t="s">
        <v>225</v>
      </c>
      <c r="E247" s="53">
        <v>17535</v>
      </c>
      <c r="G247" s="54" t="s">
        <v>97</v>
      </c>
      <c r="H247" s="51"/>
      <c r="I247" s="53">
        <v>12</v>
      </c>
      <c r="J247" s="53" t="s">
        <v>36</v>
      </c>
      <c r="K247" s="53">
        <v>15</v>
      </c>
      <c r="L247" s="54">
        <v>4</v>
      </c>
      <c r="M247" s="51"/>
      <c r="N247" s="53">
        <v>0.55000000000000004</v>
      </c>
    </row>
    <row r="248" spans="3:14" s="42" customFormat="1" x14ac:dyDescent="0.25">
      <c r="C248" s="53">
        <v>228</v>
      </c>
      <c r="D248" s="53" t="s">
        <v>222</v>
      </c>
      <c r="E248" s="53">
        <v>17559</v>
      </c>
      <c r="G248" s="54" t="s">
        <v>215</v>
      </c>
      <c r="H248" s="51"/>
      <c r="I248" s="53">
        <v>26</v>
      </c>
      <c r="J248" s="53" t="s">
        <v>33</v>
      </c>
      <c r="K248" s="53">
        <v>10</v>
      </c>
      <c r="L248" s="54">
        <v>4</v>
      </c>
      <c r="M248" s="51"/>
      <c r="N248" s="53">
        <v>6.88117</v>
      </c>
    </row>
    <row r="249" spans="3:14" s="42" customFormat="1" x14ac:dyDescent="0.25">
      <c r="C249" s="53">
        <v>229</v>
      </c>
      <c r="D249" s="53" t="s">
        <v>221</v>
      </c>
      <c r="E249" s="53">
        <v>17560</v>
      </c>
      <c r="G249" s="54" t="s">
        <v>215</v>
      </c>
      <c r="H249" s="51"/>
      <c r="I249" s="53">
        <v>27</v>
      </c>
      <c r="J249" s="53" t="s">
        <v>73</v>
      </c>
      <c r="K249" s="53">
        <v>10</v>
      </c>
      <c r="L249" s="54">
        <v>4</v>
      </c>
      <c r="M249" s="51"/>
      <c r="N249" s="53">
        <v>6.88117</v>
      </c>
    </row>
    <row r="250" spans="3:14" s="42" customFormat="1" ht="25.5" x14ac:dyDescent="0.25">
      <c r="C250" s="53">
        <v>230</v>
      </c>
      <c r="D250" s="53" t="s">
        <v>214</v>
      </c>
      <c r="E250" s="53">
        <v>17550</v>
      </c>
      <c r="G250" s="54" t="s">
        <v>215</v>
      </c>
      <c r="H250" s="51"/>
      <c r="I250" s="53">
        <v>34</v>
      </c>
      <c r="J250" s="53" t="s">
        <v>33</v>
      </c>
      <c r="K250" s="53">
        <v>15</v>
      </c>
      <c r="L250" s="54">
        <v>12</v>
      </c>
      <c r="M250" s="51"/>
      <c r="N250" s="53">
        <v>0.55000000000000004</v>
      </c>
    </row>
    <row r="251" spans="3:14" s="42" customFormat="1" x14ac:dyDescent="0.25">
      <c r="C251" s="53">
        <v>231</v>
      </c>
      <c r="D251" s="53" t="s">
        <v>200</v>
      </c>
      <c r="E251" s="53">
        <v>17603</v>
      </c>
      <c r="G251" s="54" t="s">
        <v>215</v>
      </c>
      <c r="H251" s="51"/>
      <c r="I251" s="53">
        <v>49</v>
      </c>
      <c r="J251" s="53" t="s">
        <v>73</v>
      </c>
      <c r="K251" s="53">
        <v>30</v>
      </c>
      <c r="L251" s="54">
        <v>4</v>
      </c>
      <c r="M251" s="51"/>
      <c r="N251" s="53">
        <v>20.643509999999999</v>
      </c>
    </row>
    <row r="252" spans="3:14" s="42" customFormat="1" x14ac:dyDescent="0.25">
      <c r="C252" s="53">
        <v>232</v>
      </c>
      <c r="D252" s="53" t="s">
        <v>284</v>
      </c>
      <c r="E252" s="53">
        <v>2</v>
      </c>
      <c r="G252" s="54" t="s">
        <v>57</v>
      </c>
      <c r="H252" s="51"/>
      <c r="I252" s="53">
        <v>40</v>
      </c>
      <c r="J252" s="53" t="s">
        <v>81</v>
      </c>
      <c r="K252" s="53">
        <v>15</v>
      </c>
      <c r="L252" s="54">
        <v>4</v>
      </c>
      <c r="M252" s="51"/>
      <c r="N252" s="53">
        <v>0.55000000000000004</v>
      </c>
    </row>
    <row r="253" spans="3:14" s="42" customFormat="1" x14ac:dyDescent="0.25">
      <c r="C253" s="53">
        <v>233</v>
      </c>
      <c r="D253" s="53" t="s">
        <v>225</v>
      </c>
      <c r="E253" s="53">
        <v>17471</v>
      </c>
      <c r="G253" s="54" t="s">
        <v>78</v>
      </c>
      <c r="H253" s="51"/>
      <c r="I253" s="53">
        <v>9</v>
      </c>
      <c r="J253" s="53" t="s">
        <v>45</v>
      </c>
      <c r="K253" s="53">
        <v>15</v>
      </c>
      <c r="L253" s="54">
        <v>4</v>
      </c>
      <c r="M253" s="51"/>
      <c r="N253" s="53">
        <v>0.55000000000000004</v>
      </c>
    </row>
    <row r="254" spans="3:14" s="42" customFormat="1" x14ac:dyDescent="0.25">
      <c r="C254" s="53">
        <v>234</v>
      </c>
      <c r="D254" s="53" t="s">
        <v>197</v>
      </c>
      <c r="E254" s="53">
        <v>17459</v>
      </c>
      <c r="G254" s="54" t="s">
        <v>78</v>
      </c>
      <c r="H254" s="51"/>
      <c r="I254" s="53">
        <v>7</v>
      </c>
      <c r="J254" s="53" t="s">
        <v>67</v>
      </c>
      <c r="K254" s="53">
        <v>15</v>
      </c>
      <c r="L254" s="54">
        <v>4</v>
      </c>
      <c r="M254" s="51"/>
      <c r="N254" s="53">
        <v>0.55000000000000004</v>
      </c>
    </row>
    <row r="255" spans="3:14" s="42" customFormat="1" x14ac:dyDescent="0.25">
      <c r="C255" s="53">
        <v>235</v>
      </c>
      <c r="D255" s="53" t="s">
        <v>197</v>
      </c>
      <c r="E255" s="53">
        <v>17511</v>
      </c>
      <c r="G255" s="54" t="s">
        <v>97</v>
      </c>
      <c r="H255" s="51"/>
      <c r="I255" s="53">
        <v>3890</v>
      </c>
      <c r="J255" s="53" t="s">
        <v>55</v>
      </c>
      <c r="K255" s="53">
        <v>15</v>
      </c>
      <c r="L255" s="54">
        <v>12</v>
      </c>
      <c r="M255" s="51"/>
      <c r="N255" s="53">
        <v>0.55000000000000004</v>
      </c>
    </row>
    <row r="256" spans="3:14" s="42" customFormat="1" x14ac:dyDescent="0.25">
      <c r="C256" s="53">
        <v>236</v>
      </c>
      <c r="D256" s="53" t="s">
        <v>204</v>
      </c>
      <c r="E256" s="53">
        <v>17516</v>
      </c>
      <c r="G256" s="54" t="s">
        <v>97</v>
      </c>
      <c r="H256" s="51"/>
      <c r="I256" s="53">
        <v>20</v>
      </c>
      <c r="J256" s="53" t="s">
        <v>39</v>
      </c>
      <c r="K256" s="53">
        <v>15</v>
      </c>
      <c r="L256" s="54">
        <v>4</v>
      </c>
      <c r="M256" s="51"/>
      <c r="N256" s="53">
        <v>10.321759999999999</v>
      </c>
    </row>
    <row r="257" spans="3:14" s="42" customFormat="1" x14ac:dyDescent="0.25">
      <c r="C257" s="53">
        <v>237</v>
      </c>
      <c r="D257" s="53" t="s">
        <v>209</v>
      </c>
      <c r="E257" s="53">
        <v>17519</v>
      </c>
      <c r="G257" s="54" t="s">
        <v>97</v>
      </c>
      <c r="H257" s="51"/>
      <c r="I257" s="53">
        <v>11</v>
      </c>
      <c r="J257" s="53" t="s">
        <v>55</v>
      </c>
      <c r="K257" s="53">
        <v>15</v>
      </c>
      <c r="L257" s="54">
        <v>12</v>
      </c>
      <c r="M257" s="51"/>
      <c r="N257" s="53">
        <v>0.55000000000000004</v>
      </c>
    </row>
    <row r="258" spans="3:14" s="42" customFormat="1" x14ac:dyDescent="0.25">
      <c r="C258" s="53">
        <v>238</v>
      </c>
      <c r="D258" s="53" t="s">
        <v>201</v>
      </c>
      <c r="E258" s="53">
        <v>17527</v>
      </c>
      <c r="G258" s="54" t="s">
        <v>97</v>
      </c>
      <c r="H258" s="51"/>
      <c r="I258" s="53">
        <v>8</v>
      </c>
      <c r="J258" s="53" t="s">
        <v>67</v>
      </c>
      <c r="K258" s="53">
        <v>15</v>
      </c>
      <c r="L258" s="54">
        <v>4</v>
      </c>
      <c r="M258" s="51"/>
      <c r="N258" s="53">
        <v>0.55000000000000004</v>
      </c>
    </row>
    <row r="259" spans="3:14" s="42" customFormat="1" x14ac:dyDescent="0.25">
      <c r="C259" s="53">
        <v>239</v>
      </c>
      <c r="D259" s="53" t="s">
        <v>285</v>
      </c>
      <c r="E259" s="53">
        <v>17437</v>
      </c>
      <c r="G259" s="54" t="s">
        <v>78</v>
      </c>
      <c r="H259" s="51"/>
      <c r="I259" s="53">
        <v>19</v>
      </c>
      <c r="J259" s="53" t="s">
        <v>33</v>
      </c>
      <c r="K259" s="53">
        <v>15</v>
      </c>
      <c r="L259" s="54">
        <v>4</v>
      </c>
      <c r="M259" s="51"/>
      <c r="N259" s="53">
        <v>10.321759999999999</v>
      </c>
    </row>
    <row r="260" spans="3:14" s="42" customFormat="1" x14ac:dyDescent="0.25">
      <c r="C260" s="53">
        <v>240</v>
      </c>
      <c r="D260" s="53" t="s">
        <v>213</v>
      </c>
      <c r="E260" s="53">
        <v>17428</v>
      </c>
      <c r="G260" s="54" t="s">
        <v>78</v>
      </c>
      <c r="H260" s="51"/>
      <c r="I260" s="53">
        <v>18</v>
      </c>
      <c r="J260" s="53" t="s">
        <v>81</v>
      </c>
      <c r="K260" s="53">
        <v>10</v>
      </c>
      <c r="L260" s="54">
        <v>4</v>
      </c>
      <c r="M260" s="51"/>
      <c r="N260" s="53">
        <v>6.88117</v>
      </c>
    </row>
    <row r="261" spans="3:14" s="42" customFormat="1" x14ac:dyDescent="0.25">
      <c r="C261" s="53">
        <v>241</v>
      </c>
      <c r="D261" s="53" t="s">
        <v>202</v>
      </c>
      <c r="E261" s="53">
        <v>17425</v>
      </c>
      <c r="G261" s="54" t="s">
        <v>78</v>
      </c>
      <c r="H261" s="51"/>
      <c r="I261" s="53">
        <v>17</v>
      </c>
      <c r="J261" s="53" t="s">
        <v>55</v>
      </c>
      <c r="K261" s="53">
        <v>10</v>
      </c>
      <c r="L261" s="54">
        <v>4</v>
      </c>
      <c r="M261" s="51"/>
      <c r="N261" s="53">
        <v>6.88117</v>
      </c>
    </row>
    <row r="262" spans="3:14" s="42" customFormat="1" x14ac:dyDescent="0.25">
      <c r="C262" s="53">
        <v>242</v>
      </c>
      <c r="D262" s="53" t="s">
        <v>213</v>
      </c>
      <c r="E262" s="53">
        <v>17450</v>
      </c>
      <c r="G262" s="54" t="s">
        <v>78</v>
      </c>
      <c r="H262" s="51"/>
      <c r="I262" s="53">
        <v>13</v>
      </c>
      <c r="J262" s="53" t="s">
        <v>39</v>
      </c>
      <c r="K262" s="53">
        <v>15</v>
      </c>
      <c r="L262" s="54">
        <v>4</v>
      </c>
      <c r="M262" s="51"/>
      <c r="N262" s="53">
        <v>0.55000000000000004</v>
      </c>
    </row>
    <row r="263" spans="3:14" s="42" customFormat="1" x14ac:dyDescent="0.25">
      <c r="C263" s="53">
        <v>243</v>
      </c>
      <c r="D263" s="53" t="s">
        <v>200</v>
      </c>
      <c r="E263" s="53">
        <v>17321</v>
      </c>
      <c r="G263" s="54" t="s">
        <v>113</v>
      </c>
      <c r="H263" s="51"/>
      <c r="I263" s="53">
        <v>3903</v>
      </c>
      <c r="J263" s="53" t="s">
        <v>45</v>
      </c>
      <c r="K263" s="53">
        <v>15</v>
      </c>
      <c r="L263" s="54">
        <v>4</v>
      </c>
      <c r="M263" s="51"/>
      <c r="N263" s="53">
        <v>0.55000000000000004</v>
      </c>
    </row>
    <row r="264" spans="3:14" s="42" customFormat="1" ht="25.5" x14ac:dyDescent="0.25">
      <c r="C264" s="53">
        <v>244</v>
      </c>
      <c r="D264" s="53" t="s">
        <v>203</v>
      </c>
      <c r="E264" s="53">
        <v>17325</v>
      </c>
      <c r="G264" s="54" t="s">
        <v>113</v>
      </c>
      <c r="H264" s="51"/>
      <c r="I264" s="53">
        <v>3901</v>
      </c>
      <c r="J264" s="53" t="s">
        <v>45</v>
      </c>
      <c r="K264" s="53">
        <v>15</v>
      </c>
      <c r="L264" s="54">
        <v>12</v>
      </c>
      <c r="M264" s="51"/>
      <c r="N264" s="53">
        <v>0.55000000000000004</v>
      </c>
    </row>
    <row r="265" spans="3:14" s="42" customFormat="1" x14ac:dyDescent="0.25">
      <c r="C265" s="53">
        <v>245</v>
      </c>
      <c r="D265" s="53" t="s">
        <v>200</v>
      </c>
      <c r="E265" s="53">
        <v>17324</v>
      </c>
      <c r="G265" s="54" t="s">
        <v>113</v>
      </c>
      <c r="H265" s="51"/>
      <c r="I265" s="53">
        <v>6</v>
      </c>
      <c r="J265" s="53" t="s">
        <v>33</v>
      </c>
      <c r="K265" s="53">
        <v>10</v>
      </c>
      <c r="L265" s="54">
        <v>4</v>
      </c>
      <c r="M265" s="51"/>
      <c r="N265" s="53">
        <v>6.88117</v>
      </c>
    </row>
    <row r="266" spans="3:14" s="42" customFormat="1" x14ac:dyDescent="0.25">
      <c r="C266" s="53">
        <v>246</v>
      </c>
      <c r="D266" s="53" t="s">
        <v>201</v>
      </c>
      <c r="E266" s="53">
        <v>17395</v>
      </c>
      <c r="G266" s="54" t="s">
        <v>72</v>
      </c>
      <c r="H266" s="51"/>
      <c r="I266" s="53">
        <v>3871</v>
      </c>
      <c r="J266" s="53" t="s">
        <v>39</v>
      </c>
      <c r="K266" s="53">
        <v>10</v>
      </c>
      <c r="L266" s="54">
        <v>4</v>
      </c>
      <c r="M266" s="51"/>
      <c r="N266" s="53">
        <v>6.88117</v>
      </c>
    </row>
    <row r="267" spans="3:14" s="42" customFormat="1" x14ac:dyDescent="0.25">
      <c r="C267" s="53">
        <v>247</v>
      </c>
      <c r="D267" s="53" t="s">
        <v>286</v>
      </c>
      <c r="E267" s="53">
        <v>17379</v>
      </c>
      <c r="G267" s="54" t="s">
        <v>72</v>
      </c>
      <c r="H267" s="51"/>
      <c r="I267" s="53">
        <v>3900</v>
      </c>
      <c r="J267" s="53" t="s">
        <v>33</v>
      </c>
      <c r="K267" s="53">
        <v>40</v>
      </c>
      <c r="L267" s="54">
        <v>4</v>
      </c>
      <c r="M267" s="51"/>
      <c r="N267" s="53">
        <v>27.52468</v>
      </c>
    </row>
    <row r="268" spans="3:14" s="42" customFormat="1" x14ac:dyDescent="0.25">
      <c r="C268" s="53">
        <v>248</v>
      </c>
      <c r="D268" s="53" t="s">
        <v>220</v>
      </c>
      <c r="E268" s="53">
        <v>17400</v>
      </c>
      <c r="G268" s="54" t="s">
        <v>72</v>
      </c>
      <c r="H268" s="51"/>
      <c r="I268" s="53">
        <v>3</v>
      </c>
      <c r="J268" s="53" t="s">
        <v>81</v>
      </c>
      <c r="K268" s="53">
        <v>15</v>
      </c>
      <c r="L268" s="54">
        <v>4</v>
      </c>
      <c r="M268" s="51"/>
      <c r="N268" s="53">
        <v>10.321759999999999</v>
      </c>
    </row>
    <row r="269" spans="3:14" s="42" customFormat="1" x14ac:dyDescent="0.25">
      <c r="C269" s="53">
        <v>249</v>
      </c>
      <c r="D269" s="53" t="s">
        <v>201</v>
      </c>
      <c r="E269" s="53">
        <v>17191</v>
      </c>
      <c r="G269" s="54" t="s">
        <v>177</v>
      </c>
      <c r="H269" s="51"/>
      <c r="I269" s="53">
        <v>3869</v>
      </c>
      <c r="J269" s="53" t="s">
        <v>60</v>
      </c>
      <c r="K269" s="53">
        <v>15</v>
      </c>
      <c r="L269" s="54">
        <v>4</v>
      </c>
      <c r="M269" s="51"/>
      <c r="N269" s="53">
        <v>0.55000000000000004</v>
      </c>
    </row>
    <row r="270" spans="3:14" s="42" customFormat="1" x14ac:dyDescent="0.25">
      <c r="C270" s="53">
        <v>250</v>
      </c>
      <c r="D270" s="53" t="s">
        <v>198</v>
      </c>
      <c r="E270" s="53">
        <v>17189</v>
      </c>
      <c r="G270" s="54" t="s">
        <v>177</v>
      </c>
      <c r="H270" s="51"/>
      <c r="I270" s="53">
        <v>3865</v>
      </c>
      <c r="J270" s="53" t="s">
        <v>39</v>
      </c>
      <c r="K270" s="53">
        <v>15</v>
      </c>
      <c r="L270" s="54">
        <v>4</v>
      </c>
      <c r="M270" s="51"/>
      <c r="N270" s="53">
        <v>0.55000000000000004</v>
      </c>
    </row>
    <row r="271" spans="3:14" s="42" customFormat="1" ht="25.5" x14ac:dyDescent="0.25">
      <c r="C271" s="53">
        <v>251</v>
      </c>
      <c r="D271" s="53" t="s">
        <v>214</v>
      </c>
      <c r="E271" s="53">
        <v>17179</v>
      </c>
      <c r="G271" s="54" t="s">
        <v>177</v>
      </c>
      <c r="H271" s="51"/>
      <c r="I271" s="53">
        <v>3866</v>
      </c>
      <c r="J271" s="53" t="s">
        <v>65</v>
      </c>
      <c r="K271" s="53">
        <v>10</v>
      </c>
      <c r="L271" s="54">
        <v>4</v>
      </c>
      <c r="M271" s="51"/>
      <c r="N271" s="53">
        <v>6.88117</v>
      </c>
    </row>
    <row r="272" spans="3:14" s="42" customFormat="1" x14ac:dyDescent="0.25">
      <c r="C272" s="53">
        <v>252</v>
      </c>
      <c r="D272" s="53" t="s">
        <v>198</v>
      </c>
      <c r="E272" s="53">
        <v>17175</v>
      </c>
      <c r="G272" s="54" t="s">
        <v>177</v>
      </c>
      <c r="H272" s="51"/>
      <c r="I272" s="53">
        <v>3853</v>
      </c>
      <c r="J272" s="53" t="s">
        <v>50</v>
      </c>
      <c r="K272" s="53">
        <v>15</v>
      </c>
      <c r="L272" s="54">
        <v>4</v>
      </c>
      <c r="M272" s="51"/>
      <c r="N272" s="53">
        <v>0.55000000000000004</v>
      </c>
    </row>
    <row r="273" spans="3:14" s="42" customFormat="1" x14ac:dyDescent="0.25">
      <c r="C273" s="53">
        <v>253</v>
      </c>
      <c r="D273" s="53" t="s">
        <v>198</v>
      </c>
      <c r="E273" s="53">
        <v>17173</v>
      </c>
      <c r="G273" s="54" t="s">
        <v>177</v>
      </c>
      <c r="H273" s="51"/>
      <c r="I273" s="53">
        <v>3818</v>
      </c>
      <c r="J273" s="53" t="s">
        <v>89</v>
      </c>
      <c r="K273" s="53">
        <v>15</v>
      </c>
      <c r="L273" s="54">
        <v>4</v>
      </c>
      <c r="M273" s="51"/>
      <c r="N273" s="53">
        <v>0.55000000000000004</v>
      </c>
    </row>
    <row r="274" spans="3:14" s="42" customFormat="1" x14ac:dyDescent="0.25">
      <c r="C274" s="53">
        <v>254</v>
      </c>
      <c r="D274" s="53" t="s">
        <v>198</v>
      </c>
      <c r="E274" s="53">
        <v>17171</v>
      </c>
      <c r="G274" s="54" t="s">
        <v>177</v>
      </c>
      <c r="H274" s="51"/>
      <c r="I274" s="53">
        <v>3849</v>
      </c>
      <c r="J274" s="53" t="s">
        <v>70</v>
      </c>
      <c r="K274" s="53">
        <v>26</v>
      </c>
      <c r="L274" s="54">
        <v>4</v>
      </c>
      <c r="M274" s="51"/>
      <c r="N274" s="53">
        <v>17.89104</v>
      </c>
    </row>
    <row r="275" spans="3:14" s="42" customFormat="1" x14ac:dyDescent="0.25">
      <c r="C275" s="53">
        <v>255</v>
      </c>
      <c r="D275" s="53" t="s">
        <v>198</v>
      </c>
      <c r="E275" s="53">
        <v>17164</v>
      </c>
      <c r="G275" s="54" t="s">
        <v>177</v>
      </c>
      <c r="H275" s="51"/>
      <c r="I275" s="53">
        <v>3873</v>
      </c>
      <c r="J275" s="53" t="s">
        <v>33</v>
      </c>
      <c r="K275" s="53">
        <v>15</v>
      </c>
      <c r="L275" s="54">
        <v>4</v>
      </c>
      <c r="M275" s="51"/>
      <c r="N275" s="53">
        <v>0.55000000000000004</v>
      </c>
    </row>
    <row r="276" spans="3:14" s="42" customFormat="1" x14ac:dyDescent="0.25">
      <c r="C276" s="53">
        <v>256</v>
      </c>
      <c r="D276" s="53" t="s">
        <v>226</v>
      </c>
      <c r="E276" s="53">
        <v>17198</v>
      </c>
      <c r="G276" s="54" t="s">
        <v>84</v>
      </c>
      <c r="H276" s="51"/>
      <c r="I276" s="53">
        <v>3877</v>
      </c>
      <c r="J276" s="53" t="s">
        <v>45</v>
      </c>
      <c r="K276" s="53">
        <v>15</v>
      </c>
      <c r="L276" s="54">
        <v>4</v>
      </c>
      <c r="M276" s="51"/>
      <c r="N276" s="53">
        <v>0.55000000000000004</v>
      </c>
    </row>
    <row r="277" spans="3:14" s="42" customFormat="1" x14ac:dyDescent="0.25">
      <c r="C277" s="53">
        <v>257</v>
      </c>
      <c r="D277" s="53" t="s">
        <v>202</v>
      </c>
      <c r="E277" s="53">
        <v>17087</v>
      </c>
      <c r="G277" s="54" t="s">
        <v>44</v>
      </c>
      <c r="H277" s="51"/>
      <c r="I277" s="53">
        <v>3864</v>
      </c>
      <c r="J277" s="53" t="s">
        <v>50</v>
      </c>
      <c r="K277" s="53">
        <v>15</v>
      </c>
      <c r="L277" s="54">
        <v>4</v>
      </c>
      <c r="M277" s="51"/>
      <c r="N277" s="53">
        <v>10.321759999999999</v>
      </c>
    </row>
    <row r="278" spans="3:14" s="42" customFormat="1" x14ac:dyDescent="0.25">
      <c r="C278" s="53">
        <v>258</v>
      </c>
      <c r="D278" s="53" t="s">
        <v>223</v>
      </c>
      <c r="E278" s="53">
        <v>17084</v>
      </c>
      <c r="G278" s="54" t="s">
        <v>44</v>
      </c>
      <c r="H278" s="51"/>
      <c r="I278" s="53">
        <v>3889</v>
      </c>
      <c r="J278" s="53" t="s">
        <v>45</v>
      </c>
      <c r="K278" s="53">
        <v>15</v>
      </c>
      <c r="L278" s="54">
        <v>4</v>
      </c>
      <c r="M278" s="51"/>
      <c r="N278" s="53">
        <v>0.55000000000000004</v>
      </c>
    </row>
    <row r="279" spans="3:14" s="42" customFormat="1" x14ac:dyDescent="0.25">
      <c r="C279" s="53">
        <v>259</v>
      </c>
      <c r="D279" s="53" t="s">
        <v>206</v>
      </c>
      <c r="E279" s="53">
        <v>17083</v>
      </c>
      <c r="G279" s="54" t="s">
        <v>44</v>
      </c>
      <c r="H279" s="51"/>
      <c r="I279" s="53">
        <v>3850</v>
      </c>
      <c r="J279" s="53" t="s">
        <v>67</v>
      </c>
      <c r="K279" s="53">
        <v>15</v>
      </c>
      <c r="L279" s="54">
        <v>12</v>
      </c>
      <c r="M279" s="51"/>
      <c r="N279" s="53">
        <v>0.55000000000000004</v>
      </c>
    </row>
    <row r="280" spans="3:14" s="42" customFormat="1" x14ac:dyDescent="0.25">
      <c r="C280" s="53">
        <v>260</v>
      </c>
      <c r="D280" s="53" t="s">
        <v>202</v>
      </c>
      <c r="E280" s="53">
        <v>17101</v>
      </c>
      <c r="G280" s="54" t="s">
        <v>44</v>
      </c>
      <c r="H280" s="51"/>
      <c r="I280" s="53">
        <v>3860</v>
      </c>
      <c r="J280" s="53" t="s">
        <v>39</v>
      </c>
      <c r="K280" s="53">
        <v>15</v>
      </c>
      <c r="L280" s="54">
        <v>4</v>
      </c>
      <c r="M280" s="51"/>
      <c r="N280" s="53">
        <v>10.321759999999999</v>
      </c>
    </row>
    <row r="281" spans="3:14" s="42" customFormat="1" x14ac:dyDescent="0.25">
      <c r="C281" s="53">
        <v>261</v>
      </c>
      <c r="D281" s="53" t="s">
        <v>202</v>
      </c>
      <c r="E281" s="53">
        <v>17113</v>
      </c>
      <c r="G281" s="54" t="s">
        <v>44</v>
      </c>
      <c r="H281" s="51"/>
      <c r="I281" s="53">
        <v>3861</v>
      </c>
      <c r="J281" s="53" t="s">
        <v>50</v>
      </c>
      <c r="K281" s="53">
        <v>15</v>
      </c>
      <c r="L281" s="54">
        <v>4</v>
      </c>
      <c r="M281" s="51"/>
      <c r="N281" s="53">
        <v>0.55000000000000004</v>
      </c>
    </row>
    <row r="282" spans="3:14" s="42" customFormat="1" x14ac:dyDescent="0.25">
      <c r="C282" s="53">
        <v>262</v>
      </c>
      <c r="D282" s="53" t="s">
        <v>287</v>
      </c>
      <c r="E282" s="53">
        <v>16313</v>
      </c>
      <c r="G282" s="54" t="s">
        <v>114</v>
      </c>
      <c r="H282" s="51"/>
      <c r="I282" s="53">
        <v>3751</v>
      </c>
      <c r="J282" s="53" t="s">
        <v>73</v>
      </c>
      <c r="K282" s="53">
        <v>6</v>
      </c>
      <c r="L282" s="54">
        <v>4</v>
      </c>
      <c r="M282" s="51"/>
      <c r="N282" s="53">
        <v>0.55000000000000004</v>
      </c>
    </row>
    <row r="283" spans="3:14" s="42" customFormat="1" ht="25.5" x14ac:dyDescent="0.25">
      <c r="C283" s="53">
        <v>263</v>
      </c>
      <c r="D283" s="53" t="s">
        <v>203</v>
      </c>
      <c r="E283" s="53">
        <v>17142</v>
      </c>
      <c r="G283" s="54" t="s">
        <v>177</v>
      </c>
      <c r="H283" s="51"/>
      <c r="I283" s="53">
        <v>3894</v>
      </c>
      <c r="J283" s="53" t="s">
        <v>45</v>
      </c>
      <c r="K283" s="53">
        <v>15</v>
      </c>
      <c r="L283" s="54">
        <v>12</v>
      </c>
      <c r="M283" s="51"/>
      <c r="N283" s="53">
        <v>0.55000000000000004</v>
      </c>
    </row>
    <row r="284" spans="3:14" s="42" customFormat="1" x14ac:dyDescent="0.25">
      <c r="C284" s="53">
        <v>264</v>
      </c>
      <c r="D284" s="53" t="s">
        <v>200</v>
      </c>
      <c r="E284" s="53">
        <v>17220</v>
      </c>
      <c r="G284" s="54" t="s">
        <v>84</v>
      </c>
      <c r="H284" s="51"/>
      <c r="I284" s="53">
        <v>3897</v>
      </c>
      <c r="J284" s="53" t="s">
        <v>67</v>
      </c>
      <c r="K284" s="53">
        <v>15</v>
      </c>
      <c r="L284" s="54">
        <v>12</v>
      </c>
      <c r="M284" s="51"/>
      <c r="N284" s="53">
        <v>0.55000000000000004</v>
      </c>
    </row>
    <row r="285" spans="3:14" s="42" customFormat="1" x14ac:dyDescent="0.25">
      <c r="C285" s="53">
        <v>265</v>
      </c>
      <c r="D285" s="53" t="s">
        <v>232</v>
      </c>
      <c r="E285" s="53">
        <v>17241</v>
      </c>
      <c r="G285" s="54" t="s">
        <v>84</v>
      </c>
      <c r="H285" s="51"/>
      <c r="I285" s="53">
        <v>3891</v>
      </c>
      <c r="J285" s="53" t="s">
        <v>67</v>
      </c>
      <c r="K285" s="53">
        <v>15</v>
      </c>
      <c r="L285" s="54">
        <v>12</v>
      </c>
      <c r="M285" s="51"/>
      <c r="N285" s="53">
        <v>0.55000000000000004</v>
      </c>
    </row>
    <row r="286" spans="3:14" s="42" customFormat="1" ht="25.5" x14ac:dyDescent="0.25">
      <c r="C286" s="53">
        <v>266</v>
      </c>
      <c r="D286" s="53" t="s">
        <v>203</v>
      </c>
      <c r="E286" s="53">
        <v>17265</v>
      </c>
      <c r="G286" s="54" t="s">
        <v>84</v>
      </c>
      <c r="H286" s="51"/>
      <c r="I286" s="53">
        <v>3893</v>
      </c>
      <c r="J286" s="53" t="s">
        <v>67</v>
      </c>
      <c r="K286" s="53">
        <v>15</v>
      </c>
      <c r="L286" s="54">
        <v>12</v>
      </c>
      <c r="M286" s="51"/>
      <c r="N286" s="53">
        <v>0.55000000000000004</v>
      </c>
    </row>
    <row r="287" spans="3:14" s="42" customFormat="1" ht="25.5" x14ac:dyDescent="0.25">
      <c r="C287" s="53">
        <v>267</v>
      </c>
      <c r="D287" s="53" t="s">
        <v>203</v>
      </c>
      <c r="E287" s="53">
        <v>17260</v>
      </c>
      <c r="G287" s="54" t="s">
        <v>84</v>
      </c>
      <c r="H287" s="51"/>
      <c r="I287" s="53">
        <v>3880</v>
      </c>
      <c r="J287" s="53" t="s">
        <v>67</v>
      </c>
      <c r="K287" s="53">
        <v>15</v>
      </c>
      <c r="L287" s="54">
        <v>12</v>
      </c>
      <c r="M287" s="51"/>
      <c r="N287" s="53">
        <v>0.55000000000000004</v>
      </c>
    </row>
    <row r="288" spans="3:14" s="42" customFormat="1" x14ac:dyDescent="0.25">
      <c r="C288" s="53">
        <v>268</v>
      </c>
      <c r="D288" s="53" t="s">
        <v>212</v>
      </c>
      <c r="E288" s="53">
        <v>17292</v>
      </c>
      <c r="G288" s="54" t="s">
        <v>113</v>
      </c>
      <c r="H288" s="51"/>
      <c r="I288" s="53">
        <v>3888</v>
      </c>
      <c r="J288" s="53" t="s">
        <v>50</v>
      </c>
      <c r="K288" s="53">
        <v>15</v>
      </c>
      <c r="L288" s="54">
        <v>4</v>
      </c>
      <c r="M288" s="51"/>
      <c r="N288" s="53">
        <v>0.55000000000000004</v>
      </c>
    </row>
    <row r="289" spans="3:14" s="42" customFormat="1" x14ac:dyDescent="0.25">
      <c r="C289" s="53">
        <v>269</v>
      </c>
      <c r="D289" s="53" t="s">
        <v>200</v>
      </c>
      <c r="E289" s="53">
        <v>17319</v>
      </c>
      <c r="G289" s="54" t="s">
        <v>113</v>
      </c>
      <c r="H289" s="51"/>
      <c r="I289" s="53">
        <v>3885</v>
      </c>
      <c r="J289" s="53" t="s">
        <v>33</v>
      </c>
      <c r="K289" s="53">
        <v>15</v>
      </c>
      <c r="L289" s="54">
        <v>4</v>
      </c>
      <c r="M289" s="51"/>
      <c r="N289" s="53">
        <v>0.55000000000000004</v>
      </c>
    </row>
    <row r="290" spans="3:14" s="42" customFormat="1" x14ac:dyDescent="0.25">
      <c r="C290" s="53">
        <v>270</v>
      </c>
      <c r="D290" s="53" t="s">
        <v>227</v>
      </c>
      <c r="E290" s="53">
        <v>17364</v>
      </c>
      <c r="G290" s="54" t="s">
        <v>72</v>
      </c>
      <c r="H290" s="51"/>
      <c r="I290" s="53">
        <v>3878</v>
      </c>
      <c r="J290" s="53" t="s">
        <v>45</v>
      </c>
      <c r="K290" s="53">
        <v>15</v>
      </c>
      <c r="L290" s="54">
        <v>4</v>
      </c>
      <c r="M290" s="51"/>
      <c r="N290" s="53">
        <v>0.55000000000000004</v>
      </c>
    </row>
    <row r="291" spans="3:14" s="42" customFormat="1" x14ac:dyDescent="0.25">
      <c r="C291" s="53">
        <v>271</v>
      </c>
      <c r="D291" s="53" t="s">
        <v>227</v>
      </c>
      <c r="E291" s="53">
        <v>17365</v>
      </c>
      <c r="G291" s="54" t="s">
        <v>72</v>
      </c>
      <c r="H291" s="51"/>
      <c r="I291" s="53">
        <v>3879</v>
      </c>
      <c r="J291" s="53" t="s">
        <v>45</v>
      </c>
      <c r="K291" s="53">
        <v>15</v>
      </c>
      <c r="L291" s="54">
        <v>4</v>
      </c>
      <c r="M291" s="51"/>
      <c r="N291" s="53">
        <v>0.55000000000000004</v>
      </c>
    </row>
    <row r="292" spans="3:14" s="42" customFormat="1" x14ac:dyDescent="0.25">
      <c r="C292" s="53">
        <v>272</v>
      </c>
      <c r="D292" s="53" t="s">
        <v>200</v>
      </c>
      <c r="E292" s="53">
        <v>17367</v>
      </c>
      <c r="G292" s="54" t="s">
        <v>72</v>
      </c>
      <c r="H292" s="51"/>
      <c r="I292" s="53">
        <v>3896</v>
      </c>
      <c r="J292" s="53" t="s">
        <v>39</v>
      </c>
      <c r="K292" s="53">
        <v>15</v>
      </c>
      <c r="L292" s="54">
        <v>4</v>
      </c>
      <c r="M292" s="51"/>
      <c r="N292" s="53">
        <v>10.321759999999999</v>
      </c>
    </row>
    <row r="293" spans="3:14" s="42" customFormat="1" x14ac:dyDescent="0.25">
      <c r="C293" s="53">
        <v>273</v>
      </c>
      <c r="D293" s="53" t="s">
        <v>210</v>
      </c>
      <c r="E293" s="53">
        <v>16992</v>
      </c>
      <c r="G293" s="54" t="s">
        <v>77</v>
      </c>
      <c r="H293" s="51"/>
      <c r="I293" s="53">
        <v>3823</v>
      </c>
      <c r="J293" s="53" t="s">
        <v>89</v>
      </c>
      <c r="K293" s="53">
        <v>100</v>
      </c>
      <c r="L293" s="54">
        <v>4</v>
      </c>
      <c r="M293" s="51"/>
      <c r="N293" s="53">
        <v>68.811700000000002</v>
      </c>
    </row>
    <row r="294" spans="3:14" s="42" customFormat="1" ht="25.5" x14ac:dyDescent="0.25">
      <c r="C294" s="53">
        <v>274</v>
      </c>
      <c r="D294" s="53" t="s">
        <v>203</v>
      </c>
      <c r="E294" s="53">
        <v>17039</v>
      </c>
      <c r="G294" s="54" t="s">
        <v>38</v>
      </c>
      <c r="H294" s="51"/>
      <c r="I294" s="53">
        <v>3862</v>
      </c>
      <c r="J294" s="53" t="s">
        <v>67</v>
      </c>
      <c r="K294" s="53">
        <v>15</v>
      </c>
      <c r="L294" s="54">
        <v>4</v>
      </c>
      <c r="M294" s="51"/>
      <c r="N294" s="53">
        <v>0.55000000000000004</v>
      </c>
    </row>
    <row r="295" spans="3:14" s="42" customFormat="1" x14ac:dyDescent="0.25">
      <c r="C295" s="53">
        <v>275</v>
      </c>
      <c r="D295" s="53" t="s">
        <v>211</v>
      </c>
      <c r="E295" s="53">
        <v>17037</v>
      </c>
      <c r="G295" s="54" t="s">
        <v>38</v>
      </c>
      <c r="H295" s="51"/>
      <c r="I295" s="53">
        <v>3852</v>
      </c>
      <c r="J295" s="53" t="s">
        <v>45</v>
      </c>
      <c r="K295" s="53">
        <v>15</v>
      </c>
      <c r="L295" s="54">
        <v>4</v>
      </c>
      <c r="M295" s="51"/>
      <c r="N295" s="53">
        <v>0.55000000000000004</v>
      </c>
    </row>
    <row r="296" spans="3:14" s="42" customFormat="1" x14ac:dyDescent="0.25">
      <c r="C296" s="53">
        <v>276</v>
      </c>
      <c r="D296" s="53" t="s">
        <v>209</v>
      </c>
      <c r="E296" s="53">
        <v>16904</v>
      </c>
      <c r="G296" s="54" t="s">
        <v>77</v>
      </c>
      <c r="H296" s="51"/>
      <c r="I296" s="53">
        <v>3858</v>
      </c>
      <c r="J296" s="53" t="s">
        <v>33</v>
      </c>
      <c r="K296" s="53">
        <v>15</v>
      </c>
      <c r="L296" s="54">
        <v>12</v>
      </c>
      <c r="M296" s="51"/>
      <c r="N296" s="53">
        <v>0.55000000000000004</v>
      </c>
    </row>
    <row r="297" spans="3:14" s="42" customFormat="1" x14ac:dyDescent="0.25">
      <c r="C297" s="53">
        <v>277</v>
      </c>
      <c r="D297" s="53" t="s">
        <v>200</v>
      </c>
      <c r="E297" s="53">
        <v>16996</v>
      </c>
      <c r="G297" s="54" t="s">
        <v>38</v>
      </c>
      <c r="H297" s="51"/>
      <c r="I297" s="53">
        <v>3874</v>
      </c>
      <c r="J297" s="53" t="s">
        <v>33</v>
      </c>
      <c r="K297" s="53">
        <v>15</v>
      </c>
      <c r="L297" s="54">
        <v>12</v>
      </c>
      <c r="M297" s="51"/>
      <c r="N297" s="53">
        <v>0.55000000000000004</v>
      </c>
    </row>
    <row r="298" spans="3:14" s="42" customFormat="1" x14ac:dyDescent="0.25">
      <c r="C298" s="53">
        <v>278</v>
      </c>
      <c r="D298" s="53" t="s">
        <v>232</v>
      </c>
      <c r="E298" s="53">
        <v>17011</v>
      </c>
      <c r="G298" s="54" t="s">
        <v>38</v>
      </c>
      <c r="H298" s="51"/>
      <c r="I298" s="53">
        <v>33</v>
      </c>
      <c r="J298" s="53" t="s">
        <v>89</v>
      </c>
      <c r="K298" s="53">
        <v>105</v>
      </c>
      <c r="L298" s="54">
        <v>12</v>
      </c>
      <c r="M298" s="51"/>
      <c r="N298" s="53">
        <v>139.41506999999999</v>
      </c>
    </row>
    <row r="299" spans="3:14" s="42" customFormat="1" x14ac:dyDescent="0.25">
      <c r="C299" s="53">
        <v>279</v>
      </c>
      <c r="D299" s="53" t="s">
        <v>213</v>
      </c>
      <c r="E299" s="53">
        <v>17013</v>
      </c>
      <c r="G299" s="54" t="s">
        <v>38</v>
      </c>
      <c r="H299" s="51"/>
      <c r="I299" s="53">
        <v>3840</v>
      </c>
      <c r="J299" s="53" t="s">
        <v>39</v>
      </c>
      <c r="K299" s="53">
        <v>15</v>
      </c>
      <c r="L299" s="54">
        <v>4</v>
      </c>
      <c r="M299" s="51"/>
      <c r="N299" s="53">
        <v>0.55000000000000004</v>
      </c>
    </row>
    <row r="300" spans="3:14" s="42" customFormat="1" x14ac:dyDescent="0.25">
      <c r="C300" s="53">
        <v>280</v>
      </c>
      <c r="D300" s="53" t="s">
        <v>205</v>
      </c>
      <c r="E300" s="53">
        <v>17015</v>
      </c>
      <c r="G300" s="54" t="s">
        <v>38</v>
      </c>
      <c r="H300" s="51"/>
      <c r="I300" s="53">
        <v>3846</v>
      </c>
      <c r="J300" s="53" t="s">
        <v>50</v>
      </c>
      <c r="K300" s="53">
        <v>10</v>
      </c>
      <c r="L300" s="54">
        <v>4</v>
      </c>
      <c r="M300" s="51"/>
      <c r="N300" s="53">
        <v>6.88117</v>
      </c>
    </row>
    <row r="301" spans="3:14" s="42" customFormat="1" x14ac:dyDescent="0.25">
      <c r="C301" s="53">
        <v>281</v>
      </c>
      <c r="D301" s="53" t="s">
        <v>201</v>
      </c>
      <c r="E301" s="53">
        <v>17044</v>
      </c>
      <c r="G301" s="54" t="s">
        <v>38</v>
      </c>
      <c r="H301" s="51"/>
      <c r="I301" s="53">
        <v>3847</v>
      </c>
      <c r="J301" s="53" t="s">
        <v>57</v>
      </c>
      <c r="K301" s="53">
        <v>6</v>
      </c>
      <c r="L301" s="54">
        <v>4</v>
      </c>
      <c r="M301" s="51"/>
      <c r="N301" s="53">
        <v>0.55000000000000004</v>
      </c>
    </row>
    <row r="302" spans="3:14" s="42" customFormat="1" x14ac:dyDescent="0.25">
      <c r="C302" s="53">
        <v>282</v>
      </c>
      <c r="D302" s="53" t="s">
        <v>200</v>
      </c>
      <c r="E302" s="53">
        <v>17041</v>
      </c>
      <c r="G302" s="54" t="s">
        <v>38</v>
      </c>
      <c r="H302" s="51"/>
      <c r="I302" s="53">
        <v>3848</v>
      </c>
      <c r="J302" s="53" t="s">
        <v>33</v>
      </c>
      <c r="K302" s="53">
        <v>15</v>
      </c>
      <c r="L302" s="54">
        <v>4</v>
      </c>
      <c r="M302" s="51"/>
      <c r="N302" s="53">
        <v>10.321759999999999</v>
      </c>
    </row>
    <row r="303" spans="3:14" s="42" customFormat="1" x14ac:dyDescent="0.25">
      <c r="C303" s="53">
        <v>283</v>
      </c>
      <c r="D303" s="53" t="s">
        <v>198</v>
      </c>
      <c r="E303" s="53">
        <v>16701</v>
      </c>
      <c r="G303" s="54" t="s">
        <v>54</v>
      </c>
      <c r="H303" s="51"/>
      <c r="I303" s="53">
        <v>3793</v>
      </c>
      <c r="J303" s="53" t="s">
        <v>50</v>
      </c>
      <c r="K303" s="53">
        <v>15</v>
      </c>
      <c r="L303" s="54">
        <v>4</v>
      </c>
      <c r="M303" s="51"/>
      <c r="N303" s="53">
        <v>0.55000000000000004</v>
      </c>
    </row>
    <row r="304" spans="3:14" s="42" customFormat="1" x14ac:dyDescent="0.25">
      <c r="C304" s="53">
        <v>284</v>
      </c>
      <c r="D304" s="53" t="s">
        <v>199</v>
      </c>
      <c r="E304" s="53">
        <v>16707</v>
      </c>
      <c r="G304" s="54" t="s">
        <v>54</v>
      </c>
      <c r="H304" s="51"/>
      <c r="I304" s="53">
        <v>3802</v>
      </c>
      <c r="J304" s="53" t="s">
        <v>60</v>
      </c>
      <c r="K304" s="53">
        <v>590</v>
      </c>
      <c r="L304" s="54">
        <v>12</v>
      </c>
      <c r="M304" s="51"/>
      <c r="N304" s="53">
        <v>405.98903000000001</v>
      </c>
    </row>
    <row r="305" spans="3:14" s="42" customFormat="1" x14ac:dyDescent="0.25">
      <c r="C305" s="53">
        <v>285</v>
      </c>
      <c r="D305" s="53" t="s">
        <v>209</v>
      </c>
      <c r="E305" s="53">
        <v>16809</v>
      </c>
      <c r="G305" s="54" t="s">
        <v>54</v>
      </c>
      <c r="H305" s="51"/>
      <c r="I305" s="53">
        <v>3817</v>
      </c>
      <c r="J305" s="53" t="s">
        <v>73</v>
      </c>
      <c r="K305" s="53">
        <v>15</v>
      </c>
      <c r="L305" s="54">
        <v>12</v>
      </c>
      <c r="M305" s="51"/>
      <c r="N305" s="53">
        <v>0.55000000000000004</v>
      </c>
    </row>
    <row r="306" spans="3:14" s="42" customFormat="1" x14ac:dyDescent="0.25">
      <c r="C306" s="53">
        <v>286</v>
      </c>
      <c r="D306" s="53" t="s">
        <v>216</v>
      </c>
      <c r="E306" s="53">
        <v>16846</v>
      </c>
      <c r="G306" s="54" t="s">
        <v>76</v>
      </c>
      <c r="H306" s="51"/>
      <c r="I306" s="53">
        <v>3831</v>
      </c>
      <c r="J306" s="53" t="s">
        <v>89</v>
      </c>
      <c r="K306" s="53">
        <v>15</v>
      </c>
      <c r="L306" s="54">
        <v>4</v>
      </c>
      <c r="M306" s="51"/>
      <c r="N306" s="53">
        <v>0.55000000000000004</v>
      </c>
    </row>
    <row r="307" spans="3:14" s="42" customFormat="1" x14ac:dyDescent="0.25">
      <c r="C307" s="53">
        <v>287</v>
      </c>
      <c r="D307" s="53" t="s">
        <v>234</v>
      </c>
      <c r="E307" s="53">
        <v>16897</v>
      </c>
      <c r="G307" s="54" t="s">
        <v>76</v>
      </c>
      <c r="H307" s="51"/>
      <c r="I307" s="53">
        <v>3867</v>
      </c>
      <c r="J307" s="53" t="s">
        <v>55</v>
      </c>
      <c r="K307" s="53">
        <v>230</v>
      </c>
      <c r="L307" s="54">
        <v>4</v>
      </c>
      <c r="M307" s="51"/>
      <c r="N307" s="53">
        <v>158.26691</v>
      </c>
    </row>
    <row r="308" spans="3:14" s="42" customFormat="1" x14ac:dyDescent="0.25">
      <c r="C308" s="53">
        <v>288</v>
      </c>
      <c r="D308" s="53" t="s">
        <v>198</v>
      </c>
      <c r="E308" s="53">
        <v>16929</v>
      </c>
      <c r="G308" s="54" t="s">
        <v>77</v>
      </c>
      <c r="H308" s="51"/>
      <c r="I308" s="53">
        <v>3828</v>
      </c>
      <c r="J308" s="53" t="s">
        <v>67</v>
      </c>
      <c r="K308" s="53">
        <v>15</v>
      </c>
      <c r="L308" s="54">
        <v>4</v>
      </c>
      <c r="M308" s="51"/>
      <c r="N308" s="53">
        <v>0.55000000000000004</v>
      </c>
    </row>
    <row r="309" spans="3:14" s="42" customFormat="1" x14ac:dyDescent="0.25">
      <c r="C309" s="53">
        <v>289</v>
      </c>
      <c r="D309" s="53" t="s">
        <v>206</v>
      </c>
      <c r="E309" s="53">
        <v>16928</v>
      </c>
      <c r="G309" s="54" t="s">
        <v>77</v>
      </c>
      <c r="H309" s="51"/>
      <c r="I309" s="53">
        <v>3830</v>
      </c>
      <c r="J309" s="53" t="s">
        <v>55</v>
      </c>
      <c r="K309" s="53">
        <v>15</v>
      </c>
      <c r="L309" s="54">
        <v>4</v>
      </c>
      <c r="M309" s="51"/>
      <c r="N309" s="53">
        <v>0.55000000000000004</v>
      </c>
    </row>
    <row r="310" spans="3:14" s="42" customFormat="1" x14ac:dyDescent="0.25">
      <c r="C310" s="53">
        <v>290</v>
      </c>
      <c r="D310" s="53" t="s">
        <v>197</v>
      </c>
      <c r="E310" s="53">
        <v>16607</v>
      </c>
      <c r="G310" s="54" t="s">
        <v>35</v>
      </c>
      <c r="H310" s="51"/>
      <c r="I310" s="53">
        <v>3776</v>
      </c>
      <c r="J310" s="53" t="s">
        <v>57</v>
      </c>
      <c r="K310" s="53">
        <v>35</v>
      </c>
      <c r="L310" s="54">
        <v>4</v>
      </c>
      <c r="M310" s="51"/>
      <c r="N310" s="53">
        <v>24.084099999999999</v>
      </c>
    </row>
    <row r="311" spans="3:14" s="42" customFormat="1" x14ac:dyDescent="0.25">
      <c r="C311" s="53">
        <v>291</v>
      </c>
      <c r="D311" s="53" t="s">
        <v>226</v>
      </c>
      <c r="E311" s="53">
        <v>16527</v>
      </c>
      <c r="G311" s="54" t="s">
        <v>52</v>
      </c>
      <c r="H311" s="51"/>
      <c r="I311" s="53">
        <v>3778</v>
      </c>
      <c r="J311" s="53" t="s">
        <v>33</v>
      </c>
      <c r="K311" s="53">
        <v>10</v>
      </c>
      <c r="L311" s="54">
        <v>4</v>
      </c>
      <c r="M311" s="51"/>
      <c r="N311" s="53">
        <v>6.88117</v>
      </c>
    </row>
    <row r="312" spans="3:14" s="42" customFormat="1" x14ac:dyDescent="0.25">
      <c r="C312" s="53">
        <v>292</v>
      </c>
      <c r="D312" s="53" t="s">
        <v>216</v>
      </c>
      <c r="E312" s="53">
        <v>16285</v>
      </c>
      <c r="G312" s="54" t="s">
        <v>114</v>
      </c>
      <c r="H312" s="51"/>
      <c r="I312" s="53">
        <v>3713</v>
      </c>
      <c r="J312" s="53" t="s">
        <v>50</v>
      </c>
      <c r="K312" s="53">
        <v>15</v>
      </c>
      <c r="L312" s="54">
        <v>4</v>
      </c>
      <c r="M312" s="51"/>
      <c r="N312" s="53">
        <v>0.55000000000000004</v>
      </c>
    </row>
    <row r="313" spans="3:14" s="42" customFormat="1" ht="25.5" x14ac:dyDescent="0.25">
      <c r="C313" s="53">
        <v>293</v>
      </c>
      <c r="D313" s="53" t="s">
        <v>203</v>
      </c>
      <c r="E313" s="53">
        <v>16236</v>
      </c>
      <c r="G313" s="54" t="s">
        <v>158</v>
      </c>
      <c r="H313" s="51"/>
      <c r="I313" s="53">
        <v>3716</v>
      </c>
      <c r="J313" s="53" t="s">
        <v>65</v>
      </c>
      <c r="K313" s="53">
        <v>15</v>
      </c>
      <c r="L313" s="54">
        <v>12</v>
      </c>
      <c r="M313" s="51"/>
      <c r="N313" s="53">
        <v>0.55000000000000004</v>
      </c>
    </row>
    <row r="314" spans="3:14" s="42" customFormat="1" x14ac:dyDescent="0.25">
      <c r="C314" s="53">
        <v>294</v>
      </c>
      <c r="D314" s="53" t="s">
        <v>202</v>
      </c>
      <c r="E314" s="53">
        <v>16185</v>
      </c>
      <c r="G314" s="54" t="s">
        <v>110</v>
      </c>
      <c r="H314" s="51"/>
      <c r="I314" s="53">
        <v>3683</v>
      </c>
      <c r="J314" s="53" t="s">
        <v>55</v>
      </c>
      <c r="K314" s="53">
        <v>15</v>
      </c>
      <c r="L314" s="54">
        <v>12</v>
      </c>
      <c r="M314" s="51"/>
      <c r="N314" s="53">
        <v>0.55000000000000004</v>
      </c>
    </row>
    <row r="315" spans="3:14" s="42" customFormat="1" x14ac:dyDescent="0.25">
      <c r="C315" s="53">
        <v>295</v>
      </c>
      <c r="D315" s="53" t="s">
        <v>201</v>
      </c>
      <c r="E315" s="53">
        <v>16036</v>
      </c>
      <c r="G315" s="54" t="s">
        <v>175</v>
      </c>
      <c r="H315" s="51"/>
      <c r="I315" s="53">
        <v>3655</v>
      </c>
      <c r="J315" s="53" t="s">
        <v>57</v>
      </c>
      <c r="K315" s="53">
        <v>30</v>
      </c>
      <c r="L315" s="54">
        <v>4</v>
      </c>
      <c r="M315" s="51"/>
      <c r="N315" s="53">
        <v>20.643509999999999</v>
      </c>
    </row>
    <row r="316" spans="3:14" s="42" customFormat="1" x14ac:dyDescent="0.25">
      <c r="C316" s="53">
        <v>296</v>
      </c>
      <c r="D316" s="53" t="s">
        <v>202</v>
      </c>
      <c r="E316" s="53">
        <v>15883</v>
      </c>
      <c r="G316" s="54" t="s">
        <v>190</v>
      </c>
      <c r="H316" s="51"/>
      <c r="I316" s="53">
        <v>3765</v>
      </c>
      <c r="J316" s="53" t="s">
        <v>36</v>
      </c>
      <c r="K316" s="53">
        <v>300</v>
      </c>
      <c r="L316" s="54">
        <v>12</v>
      </c>
      <c r="M316" s="51"/>
      <c r="N316" s="53">
        <v>1256.4756600000001</v>
      </c>
    </row>
    <row r="317" spans="3:14" s="42" customFormat="1" x14ac:dyDescent="0.25">
      <c r="C317" s="53">
        <v>297</v>
      </c>
      <c r="D317" s="53" t="s">
        <v>288</v>
      </c>
      <c r="E317" s="53">
        <v>14825</v>
      </c>
      <c r="G317" s="54" t="s">
        <v>194</v>
      </c>
      <c r="H317" s="51"/>
      <c r="I317" s="53">
        <v>3404</v>
      </c>
      <c r="J317" s="53" t="s">
        <v>50</v>
      </c>
      <c r="K317" s="53">
        <v>80</v>
      </c>
      <c r="L317" s="54">
        <v>4</v>
      </c>
      <c r="M317" s="51"/>
      <c r="N317" s="53">
        <v>55.04936</v>
      </c>
    </row>
    <row r="318" spans="3:14" s="42" customFormat="1" x14ac:dyDescent="0.25">
      <c r="C318" s="53">
        <v>298</v>
      </c>
      <c r="D318" s="53" t="s">
        <v>200</v>
      </c>
      <c r="E318" s="53">
        <v>15098</v>
      </c>
      <c r="G318" s="54" t="s">
        <v>219</v>
      </c>
      <c r="H318" s="51"/>
      <c r="I318" s="53">
        <v>3553</v>
      </c>
      <c r="J318" s="53" t="s">
        <v>45</v>
      </c>
      <c r="K318" s="53">
        <v>15</v>
      </c>
      <c r="L318" s="54">
        <v>4</v>
      </c>
      <c r="M318" s="51"/>
      <c r="N318" s="53">
        <v>10.321759999999999</v>
      </c>
    </row>
    <row r="319" spans="3:14" s="42" customFormat="1" ht="25.5" x14ac:dyDescent="0.25">
      <c r="C319" s="53">
        <v>299</v>
      </c>
      <c r="D319" s="53" t="s">
        <v>203</v>
      </c>
      <c r="E319" s="53">
        <v>15152</v>
      </c>
      <c r="G319" s="54" t="s">
        <v>219</v>
      </c>
      <c r="H319" s="51"/>
      <c r="I319" s="53">
        <v>3525</v>
      </c>
      <c r="J319" s="53" t="s">
        <v>81</v>
      </c>
      <c r="K319" s="53">
        <v>15</v>
      </c>
      <c r="L319" s="54">
        <v>12</v>
      </c>
      <c r="M319" s="51"/>
      <c r="N319" s="53">
        <v>0.55000000000000004</v>
      </c>
    </row>
    <row r="320" spans="3:14" s="42" customFormat="1" x14ac:dyDescent="0.25">
      <c r="C320" s="53">
        <v>300</v>
      </c>
      <c r="D320" s="53" t="s">
        <v>201</v>
      </c>
      <c r="E320" s="53">
        <v>14435</v>
      </c>
      <c r="G320" s="54" t="s">
        <v>64</v>
      </c>
      <c r="H320" s="51"/>
      <c r="I320" s="53">
        <v>3455</v>
      </c>
      <c r="J320" s="53" t="s">
        <v>45</v>
      </c>
      <c r="K320" s="53">
        <v>15</v>
      </c>
      <c r="L320" s="54">
        <v>4</v>
      </c>
      <c r="M320" s="51"/>
      <c r="N320" s="53">
        <v>10.321759999999999</v>
      </c>
    </row>
    <row r="321" spans="3:14" s="42" customFormat="1" x14ac:dyDescent="0.25">
      <c r="C321" s="53">
        <v>301</v>
      </c>
      <c r="D321" s="53" t="s">
        <v>201</v>
      </c>
      <c r="E321" s="53">
        <v>14436</v>
      </c>
      <c r="G321" s="54" t="s">
        <v>64</v>
      </c>
      <c r="H321" s="51"/>
      <c r="I321" s="53">
        <v>3456</v>
      </c>
      <c r="J321" s="53" t="s">
        <v>45</v>
      </c>
      <c r="K321" s="53">
        <v>15</v>
      </c>
      <c r="L321" s="54">
        <v>4</v>
      </c>
      <c r="M321" s="51"/>
      <c r="N321" s="53">
        <v>10.321759999999999</v>
      </c>
    </row>
    <row r="322" spans="3:14" s="42" customFormat="1" ht="25.5" x14ac:dyDescent="0.25">
      <c r="C322" s="53">
        <v>302</v>
      </c>
      <c r="D322" s="53" t="s">
        <v>203</v>
      </c>
      <c r="E322" s="53">
        <v>12470</v>
      </c>
      <c r="G322" s="54" t="s">
        <v>117</v>
      </c>
      <c r="H322" s="51"/>
      <c r="I322" s="53">
        <v>3065</v>
      </c>
      <c r="J322" s="53" t="s">
        <v>33</v>
      </c>
      <c r="K322" s="53">
        <v>14.26</v>
      </c>
      <c r="L322" s="54">
        <v>12</v>
      </c>
      <c r="M322" s="51"/>
      <c r="N322" s="53">
        <v>1357.11266</v>
      </c>
    </row>
    <row r="323" spans="3:14" s="42" customFormat="1" x14ac:dyDescent="0.25">
      <c r="C323" s="53">
        <v>303</v>
      </c>
      <c r="D323" s="53" t="s">
        <v>206</v>
      </c>
      <c r="E323" s="53">
        <v>6540</v>
      </c>
      <c r="G323" s="54" t="s">
        <v>207</v>
      </c>
      <c r="H323" s="51"/>
      <c r="I323" s="53">
        <v>1529</v>
      </c>
      <c r="J323" s="53" t="s">
        <v>101</v>
      </c>
      <c r="K323" s="53">
        <v>15</v>
      </c>
      <c r="L323" s="54">
        <v>4</v>
      </c>
      <c r="M323" s="51"/>
      <c r="N323" s="53">
        <v>0.55000000000000004</v>
      </c>
    </row>
    <row r="324" spans="3:14" s="42" customFormat="1" x14ac:dyDescent="0.25">
      <c r="C324" s="53">
        <v>304</v>
      </c>
      <c r="D324" s="53" t="s">
        <v>206</v>
      </c>
      <c r="E324" s="53">
        <v>8024</v>
      </c>
      <c r="G324" s="54" t="s">
        <v>224</v>
      </c>
      <c r="H324" s="51"/>
      <c r="I324" s="53">
        <v>1943</v>
      </c>
      <c r="J324" s="53" t="s">
        <v>89</v>
      </c>
      <c r="K324" s="53">
        <v>15</v>
      </c>
      <c r="L324" s="54">
        <v>4</v>
      </c>
      <c r="M324" s="51"/>
      <c r="N324" s="53">
        <v>0.55000000000000004</v>
      </c>
    </row>
    <row r="325" spans="3:14" s="42" customFormat="1" x14ac:dyDescent="0.25">
      <c r="C325" s="53">
        <v>305</v>
      </c>
      <c r="D325" s="53" t="s">
        <v>198</v>
      </c>
      <c r="E325" s="53">
        <v>8359</v>
      </c>
      <c r="G325" s="54" t="s">
        <v>229</v>
      </c>
      <c r="H325" s="51"/>
      <c r="I325" s="53">
        <v>2045</v>
      </c>
      <c r="J325" s="53" t="s">
        <v>55</v>
      </c>
      <c r="K325" s="53">
        <v>15</v>
      </c>
      <c r="L325" s="54">
        <v>4</v>
      </c>
      <c r="M325" s="51"/>
      <c r="N325" s="53">
        <v>0.55000000000000004</v>
      </c>
    </row>
    <row r="326" spans="3:14" s="42" customFormat="1" x14ac:dyDescent="0.25">
      <c r="C326" s="53">
        <v>306</v>
      </c>
      <c r="D326" s="53" t="s">
        <v>202</v>
      </c>
      <c r="E326" s="53">
        <v>11208</v>
      </c>
      <c r="G326" s="54" t="s">
        <v>217</v>
      </c>
      <c r="H326" s="51"/>
      <c r="I326" s="53">
        <v>2737</v>
      </c>
      <c r="J326" s="53" t="s">
        <v>39</v>
      </c>
      <c r="K326" s="53">
        <v>15</v>
      </c>
      <c r="L326" s="54">
        <v>4</v>
      </c>
      <c r="M326" s="51"/>
      <c r="N326" s="53">
        <v>10.321759999999999</v>
      </c>
    </row>
    <row r="327" spans="3:14" s="42" customFormat="1" ht="25.5" x14ac:dyDescent="0.25">
      <c r="C327" s="53">
        <v>307</v>
      </c>
      <c r="D327" s="53" t="s">
        <v>203</v>
      </c>
      <c r="E327" s="53">
        <v>11587</v>
      </c>
      <c r="G327" s="54" t="s">
        <v>218</v>
      </c>
      <c r="H327" s="51"/>
      <c r="I327" s="53">
        <v>2852</v>
      </c>
      <c r="J327" s="53" t="s">
        <v>73</v>
      </c>
      <c r="K327" s="53">
        <v>15</v>
      </c>
      <c r="L327" s="54">
        <v>4</v>
      </c>
      <c r="M327" s="51"/>
      <c r="N327" s="53">
        <v>0.55000000000000004</v>
      </c>
    </row>
    <row r="328" spans="3:14" s="42" customFormat="1" x14ac:dyDescent="0.25">
      <c r="C328" s="53">
        <v>308</v>
      </c>
      <c r="D328" s="53" t="s">
        <v>231</v>
      </c>
      <c r="E328" s="53">
        <v>243</v>
      </c>
      <c r="G328" s="54" t="s">
        <v>45</v>
      </c>
      <c r="H328" s="51"/>
      <c r="I328" s="53">
        <v>75</v>
      </c>
      <c r="J328" s="53" t="s">
        <v>101</v>
      </c>
      <c r="K328" s="53">
        <v>15</v>
      </c>
      <c r="L328" s="54">
        <v>4</v>
      </c>
      <c r="M328" s="51"/>
      <c r="N328" s="53">
        <v>10.321759999999999</v>
      </c>
    </row>
    <row r="329" spans="3:14" s="42" customFormat="1" ht="25.5" x14ac:dyDescent="0.25">
      <c r="C329" s="53">
        <v>309</v>
      </c>
      <c r="D329" s="53" t="s">
        <v>203</v>
      </c>
      <c r="E329" s="53">
        <v>240</v>
      </c>
      <c r="G329" s="54" t="s">
        <v>45</v>
      </c>
      <c r="H329" s="51"/>
      <c r="I329" s="53">
        <v>81</v>
      </c>
      <c r="J329" s="53" t="s">
        <v>101</v>
      </c>
      <c r="K329" s="53">
        <v>15</v>
      </c>
      <c r="L329" s="54">
        <v>12</v>
      </c>
      <c r="M329" s="51"/>
      <c r="N329" s="53">
        <v>0.55000000000000004</v>
      </c>
    </row>
    <row r="330" spans="3:14" s="42" customFormat="1" x14ac:dyDescent="0.25">
      <c r="C330" s="53">
        <v>310</v>
      </c>
      <c r="D330" s="53" t="s">
        <v>198</v>
      </c>
      <c r="E330" s="53">
        <v>251</v>
      </c>
      <c r="G330" s="54" t="s">
        <v>45</v>
      </c>
      <c r="H330" s="51"/>
      <c r="I330" s="53">
        <v>50</v>
      </c>
      <c r="J330" s="53" t="s">
        <v>70</v>
      </c>
      <c r="K330" s="53">
        <v>15</v>
      </c>
      <c r="L330" s="54">
        <v>4</v>
      </c>
      <c r="M330" s="51"/>
      <c r="N330" s="53">
        <v>10.321759999999999</v>
      </c>
    </row>
    <row r="331" spans="3:14" s="42" customFormat="1" x14ac:dyDescent="0.25">
      <c r="C331" s="53">
        <v>311</v>
      </c>
      <c r="D331" s="53" t="s">
        <v>209</v>
      </c>
      <c r="E331" s="53">
        <v>263</v>
      </c>
      <c r="G331" s="54" t="s">
        <v>45</v>
      </c>
      <c r="H331" s="51"/>
      <c r="I331" s="53">
        <v>78</v>
      </c>
      <c r="J331" s="53" t="s">
        <v>65</v>
      </c>
      <c r="K331" s="53">
        <v>15</v>
      </c>
      <c r="L331" s="54">
        <v>4</v>
      </c>
      <c r="M331" s="51"/>
      <c r="N331" s="53">
        <v>0.55000000000000004</v>
      </c>
    </row>
    <row r="332" spans="3:14" s="42" customFormat="1" x14ac:dyDescent="0.25">
      <c r="C332" s="53">
        <v>312</v>
      </c>
      <c r="D332" s="53" t="s">
        <v>200</v>
      </c>
      <c r="E332" s="53">
        <v>282</v>
      </c>
      <c r="G332" s="54" t="s">
        <v>45</v>
      </c>
      <c r="H332" s="51"/>
      <c r="I332" s="53">
        <v>38</v>
      </c>
      <c r="J332" s="53" t="s">
        <v>73</v>
      </c>
      <c r="K332" s="53">
        <v>15</v>
      </c>
      <c r="L332" s="54">
        <v>4</v>
      </c>
      <c r="M332" s="51"/>
      <c r="N332" s="53">
        <v>0.55000000000000004</v>
      </c>
    </row>
    <row r="333" spans="3:14" s="42" customFormat="1" x14ac:dyDescent="0.25">
      <c r="C333" s="53">
        <v>313</v>
      </c>
      <c r="D333" s="53" t="s">
        <v>213</v>
      </c>
      <c r="E333" s="53">
        <v>333</v>
      </c>
      <c r="G333" s="54" t="s">
        <v>39</v>
      </c>
      <c r="H333" s="51"/>
      <c r="I333" s="53">
        <v>108</v>
      </c>
      <c r="J333" s="53" t="s">
        <v>60</v>
      </c>
      <c r="K333" s="53">
        <v>25</v>
      </c>
      <c r="L333" s="54">
        <v>12</v>
      </c>
      <c r="M333" s="51"/>
      <c r="N333" s="53">
        <v>17.202929999999999</v>
      </c>
    </row>
    <row r="334" spans="3:14" s="42" customFormat="1" x14ac:dyDescent="0.25">
      <c r="C334" s="53">
        <v>314</v>
      </c>
      <c r="D334" s="53" t="s">
        <v>202</v>
      </c>
      <c r="E334" s="53">
        <v>366</v>
      </c>
      <c r="G334" s="54" t="s">
        <v>39</v>
      </c>
      <c r="H334" s="51"/>
      <c r="I334" s="53">
        <v>128</v>
      </c>
      <c r="J334" s="53" t="s">
        <v>101</v>
      </c>
      <c r="K334" s="53">
        <v>15</v>
      </c>
      <c r="L334" s="54">
        <v>12</v>
      </c>
      <c r="M334" s="51"/>
      <c r="N334" s="53">
        <v>0.55000000000000004</v>
      </c>
    </row>
    <row r="335" spans="3:14" s="42" customFormat="1" x14ac:dyDescent="0.25">
      <c r="C335" s="53">
        <v>315</v>
      </c>
      <c r="D335" s="53" t="s">
        <v>228</v>
      </c>
      <c r="E335" s="53">
        <v>385</v>
      </c>
      <c r="G335" s="54" t="s">
        <v>39</v>
      </c>
      <c r="H335" s="51"/>
      <c r="I335" s="53">
        <v>96</v>
      </c>
      <c r="J335" s="53" t="s">
        <v>42</v>
      </c>
      <c r="K335" s="53">
        <v>15</v>
      </c>
      <c r="L335" s="54">
        <v>6</v>
      </c>
      <c r="M335" s="51"/>
      <c r="N335" s="53">
        <v>0.55000000000000004</v>
      </c>
    </row>
    <row r="336" spans="3:14" s="42" customFormat="1" x14ac:dyDescent="0.25">
      <c r="C336" s="53">
        <v>316</v>
      </c>
      <c r="D336" s="53" t="s">
        <v>200</v>
      </c>
      <c r="E336" s="53">
        <v>444</v>
      </c>
      <c r="G336" s="54" t="s">
        <v>81</v>
      </c>
      <c r="H336" s="51"/>
      <c r="I336" s="53">
        <v>100</v>
      </c>
      <c r="J336" s="53" t="s">
        <v>101</v>
      </c>
      <c r="K336" s="53">
        <v>15</v>
      </c>
      <c r="L336" s="54">
        <v>12</v>
      </c>
      <c r="M336" s="51"/>
      <c r="N336" s="53">
        <v>0.55000000000000004</v>
      </c>
    </row>
    <row r="337" spans="3:14" s="42" customFormat="1" x14ac:dyDescent="0.25">
      <c r="C337" s="53">
        <v>317</v>
      </c>
      <c r="D337" s="53" t="s">
        <v>198</v>
      </c>
      <c r="E337" s="53">
        <v>453</v>
      </c>
      <c r="G337" s="54" t="s">
        <v>81</v>
      </c>
      <c r="H337" s="51"/>
      <c r="I337" s="53">
        <v>91</v>
      </c>
      <c r="J337" s="53" t="s">
        <v>60</v>
      </c>
      <c r="K337" s="53">
        <v>15</v>
      </c>
      <c r="L337" s="54">
        <v>12</v>
      </c>
      <c r="M337" s="51"/>
      <c r="N337" s="53">
        <v>0.55000000000000004</v>
      </c>
    </row>
    <row r="338" spans="3:14" s="42" customFormat="1" x14ac:dyDescent="0.25">
      <c r="C338" s="53">
        <v>318</v>
      </c>
      <c r="D338" s="53" t="s">
        <v>198</v>
      </c>
      <c r="E338" s="53">
        <v>452</v>
      </c>
      <c r="G338" s="54" t="s">
        <v>81</v>
      </c>
      <c r="H338" s="51"/>
      <c r="I338" s="53">
        <v>94</v>
      </c>
      <c r="J338" s="53" t="s">
        <v>101</v>
      </c>
      <c r="K338" s="53">
        <v>15</v>
      </c>
      <c r="L338" s="54">
        <v>4</v>
      </c>
      <c r="M338" s="51"/>
      <c r="N338" s="53">
        <v>0.55000000000000004</v>
      </c>
    </row>
    <row r="339" spans="3:14" s="42" customFormat="1" x14ac:dyDescent="0.25">
      <c r="C339" s="55" t="s">
        <v>121</v>
      </c>
      <c r="D339" s="55" t="s">
        <v>277</v>
      </c>
      <c r="E339" s="55">
        <v>107</v>
      </c>
      <c r="G339" s="56" t="s">
        <v>277</v>
      </c>
      <c r="H339" s="51"/>
      <c r="I339" s="55">
        <v>107</v>
      </c>
      <c r="J339" s="55" t="s">
        <v>277</v>
      </c>
      <c r="K339" s="55">
        <v>2952.26</v>
      </c>
      <c r="L339" s="56" t="s">
        <v>277</v>
      </c>
      <c r="M339" s="51"/>
      <c r="N339" s="55">
        <v>3843.9106000000002</v>
      </c>
    </row>
    <row r="340" spans="3:14" s="42" customFormat="1" ht="17.100000000000001" customHeight="1" x14ac:dyDescent="0.25">
      <c r="C340" s="49" t="s">
        <v>235</v>
      </c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1"/>
    </row>
    <row r="341" spans="3:14" s="42" customFormat="1" ht="17.100000000000001" customHeight="1" x14ac:dyDescent="0.25">
      <c r="C341" s="52" t="s">
        <v>153</v>
      </c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1"/>
    </row>
    <row r="342" spans="3:14" s="42" customFormat="1" ht="25.5" x14ac:dyDescent="0.25">
      <c r="C342" s="53">
        <v>319</v>
      </c>
      <c r="D342" s="53" t="s">
        <v>236</v>
      </c>
      <c r="E342" s="53">
        <v>14632</v>
      </c>
      <c r="G342" s="54" t="s">
        <v>128</v>
      </c>
      <c r="H342" s="51"/>
      <c r="I342" s="53">
        <v>3</v>
      </c>
      <c r="J342" s="53" t="s">
        <v>101</v>
      </c>
      <c r="K342" s="53">
        <v>10560</v>
      </c>
      <c r="L342" s="54">
        <v>48</v>
      </c>
      <c r="M342" s="51"/>
      <c r="N342" s="53">
        <v>985.53599999999994</v>
      </c>
    </row>
    <row r="343" spans="3:14" s="42" customFormat="1" x14ac:dyDescent="0.25">
      <c r="C343" s="53">
        <v>320</v>
      </c>
      <c r="D343" s="53" t="s">
        <v>238</v>
      </c>
      <c r="E343" s="53">
        <v>14633</v>
      </c>
      <c r="G343" s="54" t="s">
        <v>128</v>
      </c>
      <c r="H343" s="51"/>
      <c r="I343" s="53">
        <v>9</v>
      </c>
      <c r="J343" s="53" t="s">
        <v>101</v>
      </c>
      <c r="K343" s="53">
        <v>11850</v>
      </c>
      <c r="L343" s="54">
        <v>48</v>
      </c>
      <c r="M343" s="51"/>
      <c r="N343" s="53">
        <v>1059.6400000000001</v>
      </c>
    </row>
    <row r="344" spans="3:14" s="42" customFormat="1" x14ac:dyDescent="0.25">
      <c r="C344" s="53">
        <v>321</v>
      </c>
      <c r="D344" s="53" t="s">
        <v>237</v>
      </c>
      <c r="E344" s="53">
        <v>14634</v>
      </c>
      <c r="G344" s="54" t="s">
        <v>128</v>
      </c>
      <c r="H344" s="51"/>
      <c r="I344" s="53">
        <v>5</v>
      </c>
      <c r="J344" s="53" t="s">
        <v>101</v>
      </c>
      <c r="K344" s="53">
        <v>10260</v>
      </c>
      <c r="L344" s="54">
        <v>48</v>
      </c>
      <c r="M344" s="51"/>
      <c r="N344" s="53">
        <v>961.81799999999998</v>
      </c>
    </row>
    <row r="345" spans="3:14" s="42" customFormat="1" x14ac:dyDescent="0.25">
      <c r="C345" s="53">
        <v>322</v>
      </c>
      <c r="D345" s="53" t="s">
        <v>237</v>
      </c>
      <c r="E345" s="53">
        <v>14634</v>
      </c>
      <c r="G345" s="54" t="s">
        <v>128</v>
      </c>
      <c r="H345" s="51"/>
      <c r="I345" s="53">
        <v>6</v>
      </c>
      <c r="J345" s="53" t="s">
        <v>101</v>
      </c>
      <c r="K345" s="53">
        <v>21320</v>
      </c>
      <c r="L345" s="54">
        <v>48</v>
      </c>
      <c r="M345" s="51"/>
      <c r="N345" s="53">
        <v>979.75400000000002</v>
      </c>
    </row>
    <row r="346" spans="3:14" s="42" customFormat="1" x14ac:dyDescent="0.25">
      <c r="C346" s="53">
        <v>323</v>
      </c>
      <c r="D346" s="53" t="s">
        <v>237</v>
      </c>
      <c r="E346" s="53">
        <v>14634</v>
      </c>
      <c r="G346" s="54" t="s">
        <v>128</v>
      </c>
      <c r="H346" s="51"/>
      <c r="I346" s="53">
        <v>7</v>
      </c>
      <c r="J346" s="53" t="s">
        <v>101</v>
      </c>
      <c r="K346" s="53">
        <v>33420</v>
      </c>
      <c r="L346" s="54">
        <v>48</v>
      </c>
      <c r="M346" s="51"/>
      <c r="N346" s="53">
        <v>1013.384</v>
      </c>
    </row>
    <row r="347" spans="3:14" s="42" customFormat="1" x14ac:dyDescent="0.25">
      <c r="C347" s="53">
        <v>324</v>
      </c>
      <c r="D347" s="53" t="s">
        <v>237</v>
      </c>
      <c r="E347" s="53">
        <v>14634</v>
      </c>
      <c r="G347" s="54" t="s">
        <v>128</v>
      </c>
      <c r="H347" s="51"/>
      <c r="I347" s="53">
        <v>8</v>
      </c>
      <c r="J347" s="53" t="s">
        <v>101</v>
      </c>
      <c r="K347" s="53">
        <v>26180</v>
      </c>
      <c r="L347" s="54">
        <v>48</v>
      </c>
      <c r="M347" s="51"/>
      <c r="N347" s="53">
        <v>962.05399999999997</v>
      </c>
    </row>
    <row r="348" spans="3:14" s="42" customFormat="1" x14ac:dyDescent="0.25">
      <c r="C348" s="55" t="s">
        <v>121</v>
      </c>
      <c r="D348" s="55" t="s">
        <v>277</v>
      </c>
      <c r="E348" s="55">
        <v>6</v>
      </c>
      <c r="G348" s="56" t="s">
        <v>277</v>
      </c>
      <c r="H348" s="51"/>
      <c r="I348" s="55">
        <v>6</v>
      </c>
      <c r="J348" s="55" t="s">
        <v>277</v>
      </c>
      <c r="K348" s="55">
        <v>113590</v>
      </c>
      <c r="L348" s="56" t="s">
        <v>277</v>
      </c>
      <c r="M348" s="51"/>
      <c r="N348" s="55">
        <v>5962.1859999999997</v>
      </c>
    </row>
    <row r="349" spans="3:14" s="42" customFormat="1" x14ac:dyDescent="0.25">
      <c r="C349" s="57" t="s">
        <v>239</v>
      </c>
      <c r="D349" s="57" t="s">
        <v>277</v>
      </c>
      <c r="E349" s="57">
        <v>324</v>
      </c>
      <c r="G349" s="58" t="s">
        <v>277</v>
      </c>
      <c r="H349" s="59"/>
      <c r="I349" s="57">
        <v>324</v>
      </c>
      <c r="J349" s="57" t="s">
        <v>277</v>
      </c>
      <c r="K349" s="57">
        <v>128643.26</v>
      </c>
      <c r="L349" s="58" t="s">
        <v>277</v>
      </c>
      <c r="M349" s="59"/>
      <c r="N349" s="57">
        <v>16935.936420000002</v>
      </c>
    </row>
    <row r="350" spans="3:14" s="42" customFormat="1" ht="8.4499999999999993" customHeight="1" x14ac:dyDescent="0.25"/>
    <row r="351" spans="3:14" s="42" customFormat="1" x14ac:dyDescent="0.25"/>
    <row r="352" spans="3:14" s="42" customFormat="1" x14ac:dyDescent="0.25"/>
    <row r="353" s="42" customFormat="1" x14ac:dyDescent="0.25"/>
    <row r="354" s="42" customFormat="1" x14ac:dyDescent="0.25"/>
    <row r="355" s="42" customFormat="1" x14ac:dyDescent="0.25"/>
    <row r="356" s="42" customFormat="1" x14ac:dyDescent="0.25"/>
    <row r="357" s="42" customFormat="1" x14ac:dyDescent="0.25"/>
    <row r="358" s="42" customFormat="1" x14ac:dyDescent="0.25"/>
    <row r="359" s="42" customFormat="1" x14ac:dyDescent="0.25"/>
    <row r="360" s="42" customFormat="1" x14ac:dyDescent="0.25"/>
    <row r="361" s="42" customFormat="1" x14ac:dyDescent="0.25"/>
    <row r="362" s="42" customFormat="1" x14ac:dyDescent="0.25"/>
    <row r="363" s="42" customFormat="1" x14ac:dyDescent="0.25"/>
    <row r="364" s="42" customFormat="1" x14ac:dyDescent="0.25"/>
    <row r="365" s="42" customFormat="1" x14ac:dyDescent="0.25"/>
    <row r="366" s="42" customFormat="1" x14ac:dyDescent="0.25"/>
    <row r="367" s="42" customFormat="1" x14ac:dyDescent="0.25"/>
    <row r="368" s="42" customFormat="1" x14ac:dyDescent="0.25"/>
    <row r="369" s="42" customFormat="1" x14ac:dyDescent="0.25"/>
    <row r="370" s="42" customFormat="1" x14ac:dyDescent="0.25"/>
    <row r="371" s="42" customFormat="1" x14ac:dyDescent="0.25"/>
    <row r="372" s="42" customFormat="1" x14ac:dyDescent="0.25"/>
    <row r="373" s="42" customFormat="1" x14ac:dyDescent="0.25"/>
    <row r="374" s="42" customFormat="1" x14ac:dyDescent="0.25"/>
    <row r="375" s="42" customFormat="1" x14ac:dyDescent="0.25"/>
    <row r="376" s="42" customFormat="1" x14ac:dyDescent="0.25"/>
    <row r="377" s="42" customFormat="1" x14ac:dyDescent="0.25"/>
    <row r="378" s="42" customFormat="1" x14ac:dyDescent="0.25"/>
    <row r="379" s="42" customFormat="1" x14ac:dyDescent="0.25"/>
    <row r="380" s="42" customFormat="1" x14ac:dyDescent="0.25"/>
    <row r="381" s="42" customFormat="1" x14ac:dyDescent="0.25"/>
    <row r="382" s="42" customFormat="1" x14ac:dyDescent="0.25"/>
    <row r="383" s="42" customFormat="1" x14ac:dyDescent="0.25"/>
    <row r="384" s="42" customFormat="1" x14ac:dyDescent="0.25"/>
    <row r="385" s="42" customFormat="1" x14ac:dyDescent="0.25"/>
    <row r="386" s="42" customFormat="1" x14ac:dyDescent="0.25"/>
    <row r="387" s="42" customFormat="1" x14ac:dyDescent="0.25"/>
    <row r="388" s="42" customFormat="1" x14ac:dyDescent="0.25"/>
    <row r="389" s="42" customFormat="1" x14ac:dyDescent="0.25"/>
    <row r="390" s="42" customFormat="1" x14ac:dyDescent="0.25"/>
    <row r="391" s="42" customFormat="1" x14ac:dyDescent="0.25"/>
    <row r="392" s="42" customFormat="1" x14ac:dyDescent="0.25"/>
    <row r="393" s="42" customFormat="1" x14ac:dyDescent="0.25"/>
  </sheetData>
  <mergeCells count="680">
    <mergeCell ref="G235:H235"/>
    <mergeCell ref="L235:M235"/>
    <mergeCell ref="C340:N340"/>
    <mergeCell ref="C341:N341"/>
    <mergeCell ref="C205:N205"/>
    <mergeCell ref="C206:N206"/>
    <mergeCell ref="G210:H210"/>
    <mergeCell ref="L210:M210"/>
    <mergeCell ref="G211:H211"/>
    <mergeCell ref="L211:M211"/>
    <mergeCell ref="C230:N230"/>
    <mergeCell ref="C231:N231"/>
    <mergeCell ref="G234:H234"/>
    <mergeCell ref="L234:M234"/>
    <mergeCell ref="C141:N141"/>
    <mergeCell ref="C142:N142"/>
    <mergeCell ref="G145:H145"/>
    <mergeCell ref="L145:M145"/>
    <mergeCell ref="G146:H146"/>
    <mergeCell ref="L146:M146"/>
    <mergeCell ref="C171:N171"/>
    <mergeCell ref="C172:N172"/>
    <mergeCell ref="G175:H175"/>
    <mergeCell ref="L175:M175"/>
    <mergeCell ref="G333:H333"/>
    <mergeCell ref="L333:M333"/>
    <mergeCell ref="L322:M322"/>
    <mergeCell ref="G317:H317"/>
    <mergeCell ref="L317:M317"/>
    <mergeCell ref="G318:H318"/>
    <mergeCell ref="G329:H329"/>
    <mergeCell ref="L329:M329"/>
    <mergeCell ref="G330:H330"/>
    <mergeCell ref="L330:M330"/>
    <mergeCell ref="G331:H331"/>
    <mergeCell ref="L331:M331"/>
    <mergeCell ref="G322:H322"/>
    <mergeCell ref="G332:H332"/>
    <mergeCell ref="L332:M332"/>
    <mergeCell ref="L318:M318"/>
    <mergeCell ref="G319:H319"/>
    <mergeCell ref="L319:M319"/>
    <mergeCell ref="G34:H34"/>
    <mergeCell ref="L34:M34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28:H28"/>
    <mergeCell ref="L28:M28"/>
    <mergeCell ref="G23:H23"/>
    <mergeCell ref="L23:M23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60:H60"/>
    <mergeCell ref="L60:M60"/>
    <mergeCell ref="G61:H61"/>
    <mergeCell ref="L61:M61"/>
    <mergeCell ref="G56:H56"/>
    <mergeCell ref="L56:M56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33:H33"/>
    <mergeCell ref="L33:M33"/>
    <mergeCell ref="G62:H62"/>
    <mergeCell ref="L62:M62"/>
    <mergeCell ref="G63:H63"/>
    <mergeCell ref="L63:M63"/>
    <mergeCell ref="G78:H78"/>
    <mergeCell ref="L78:M78"/>
    <mergeCell ref="G67:H67"/>
    <mergeCell ref="L67:M67"/>
    <mergeCell ref="G29:H29"/>
    <mergeCell ref="L29:M29"/>
    <mergeCell ref="G30:H30"/>
    <mergeCell ref="L30:M30"/>
    <mergeCell ref="G31:H31"/>
    <mergeCell ref="L31:M31"/>
    <mergeCell ref="G50:H50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131:H131"/>
    <mergeCell ref="L131:M131"/>
    <mergeCell ref="G82:H82"/>
    <mergeCell ref="L82:M82"/>
    <mergeCell ref="G77:H77"/>
    <mergeCell ref="L77:M77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L87:M87"/>
    <mergeCell ref="G147:H147"/>
    <mergeCell ref="L147:M147"/>
    <mergeCell ref="G148:H148"/>
    <mergeCell ref="L148:M148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60:H160"/>
    <mergeCell ref="L160:M160"/>
    <mergeCell ref="G155:H155"/>
    <mergeCell ref="L155:M155"/>
    <mergeCell ref="G164:H164"/>
    <mergeCell ref="L164:M164"/>
    <mergeCell ref="G150:H150"/>
    <mergeCell ref="L150:M150"/>
    <mergeCell ref="G151:H151"/>
    <mergeCell ref="L151:M151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209:H209"/>
    <mergeCell ref="L209:M209"/>
    <mergeCell ref="G207:H207"/>
    <mergeCell ref="L207:M207"/>
    <mergeCell ref="G208:H208"/>
    <mergeCell ref="L208:M208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219:H219"/>
    <mergeCell ref="L219:M219"/>
    <mergeCell ref="G212:H212"/>
    <mergeCell ref="L212:M212"/>
    <mergeCell ref="G221:H221"/>
    <mergeCell ref="L221:M221"/>
    <mergeCell ref="G222:H222"/>
    <mergeCell ref="L222:M222"/>
    <mergeCell ref="G223:H223"/>
    <mergeCell ref="L223:M223"/>
    <mergeCell ref="G220:H220"/>
    <mergeCell ref="L220:M220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5:H215"/>
    <mergeCell ref="L215:M215"/>
    <mergeCell ref="G214:H214"/>
    <mergeCell ref="L214:M214"/>
    <mergeCell ref="G203:H203"/>
    <mergeCell ref="L203:M203"/>
    <mergeCell ref="G204:H204"/>
    <mergeCell ref="L204:M204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60:H260"/>
    <mergeCell ref="L260:M260"/>
    <mergeCell ref="G261:H261"/>
    <mergeCell ref="L261:M261"/>
    <mergeCell ref="G262:H262"/>
    <mergeCell ref="L262:M262"/>
    <mergeCell ref="G273:H273"/>
    <mergeCell ref="L273:M273"/>
    <mergeCell ref="G274:H274"/>
    <mergeCell ref="L274:M274"/>
    <mergeCell ref="G270:H270"/>
    <mergeCell ref="L270:M270"/>
    <mergeCell ref="G271:H271"/>
    <mergeCell ref="L271:M271"/>
    <mergeCell ref="G272:H272"/>
    <mergeCell ref="L272:M272"/>
    <mergeCell ref="G267:H267"/>
    <mergeCell ref="L267:M267"/>
    <mergeCell ref="G269:H269"/>
    <mergeCell ref="L269:M269"/>
    <mergeCell ref="G266:H266"/>
    <mergeCell ref="L266:M266"/>
    <mergeCell ref="G268:H268"/>
    <mergeCell ref="L268:M268"/>
    <mergeCell ref="G290:H290"/>
    <mergeCell ref="L290:M290"/>
    <mergeCell ref="G285:H285"/>
    <mergeCell ref="L285:M285"/>
    <mergeCell ref="G287:H287"/>
    <mergeCell ref="L287:M287"/>
    <mergeCell ref="G286:H286"/>
    <mergeCell ref="L286:M286"/>
    <mergeCell ref="G275:H275"/>
    <mergeCell ref="L275:M275"/>
    <mergeCell ref="G276:H276"/>
    <mergeCell ref="L276:M276"/>
    <mergeCell ref="G277:H277"/>
    <mergeCell ref="L277:M277"/>
    <mergeCell ref="G284:H284"/>
    <mergeCell ref="L284:M284"/>
    <mergeCell ref="G334:H334"/>
    <mergeCell ref="L334:M334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302:H302"/>
    <mergeCell ref="L302:M302"/>
    <mergeCell ref="G291:H291"/>
    <mergeCell ref="L291:M291"/>
    <mergeCell ref="G292:H292"/>
    <mergeCell ref="L292:M292"/>
    <mergeCell ref="G288:H288"/>
    <mergeCell ref="L288:M288"/>
    <mergeCell ref="G289:H289"/>
    <mergeCell ref="L289:M289"/>
    <mergeCell ref="G314:H314"/>
    <mergeCell ref="L314:M314"/>
    <mergeCell ref="G324:H324"/>
    <mergeCell ref="L324:M324"/>
    <mergeCell ref="G321:H321"/>
    <mergeCell ref="L321:M321"/>
    <mergeCell ref="G323:H323"/>
    <mergeCell ref="L323:M323"/>
    <mergeCell ref="G320:H320"/>
    <mergeCell ref="L320:M320"/>
    <mergeCell ref="G311:H311"/>
    <mergeCell ref="L311:M311"/>
    <mergeCell ref="G312:H312"/>
    <mergeCell ref="L312:M312"/>
    <mergeCell ref="G313:H313"/>
    <mergeCell ref="L313:M313"/>
    <mergeCell ref="G339:H339"/>
    <mergeCell ref="L339:M339"/>
    <mergeCell ref="G338:H338"/>
    <mergeCell ref="L338:M338"/>
    <mergeCell ref="G327:H327"/>
    <mergeCell ref="L327:M327"/>
    <mergeCell ref="G328:H328"/>
    <mergeCell ref="L328:M328"/>
    <mergeCell ref="G325:H325"/>
    <mergeCell ref="L325:M325"/>
    <mergeCell ref="G326:H326"/>
    <mergeCell ref="L326:M326"/>
    <mergeCell ref="G335:H335"/>
    <mergeCell ref="L335:M335"/>
    <mergeCell ref="G336:H336"/>
    <mergeCell ref="L336:M336"/>
    <mergeCell ref="G337:H337"/>
    <mergeCell ref="L337:M337"/>
    <mergeCell ref="G295:H295"/>
    <mergeCell ref="L295:M295"/>
    <mergeCell ref="G303:H303"/>
    <mergeCell ref="L303:M303"/>
    <mergeCell ref="G309:H309"/>
    <mergeCell ref="L309:M309"/>
    <mergeCell ref="G310:H310"/>
    <mergeCell ref="L310:M310"/>
    <mergeCell ref="G308:H308"/>
    <mergeCell ref="L308:M308"/>
    <mergeCell ref="G305:H305"/>
    <mergeCell ref="L305:M305"/>
    <mergeCell ref="G306:H306"/>
    <mergeCell ref="L306:M306"/>
    <mergeCell ref="G307:H307"/>
    <mergeCell ref="L307:M307"/>
    <mergeCell ref="G252:H252"/>
    <mergeCell ref="L252:M252"/>
    <mergeCell ref="G253:H253"/>
    <mergeCell ref="L253:M253"/>
    <mergeCell ref="G254:H254"/>
    <mergeCell ref="L254:M254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59:H259"/>
    <mergeCell ref="L259:M259"/>
    <mergeCell ref="G263:H263"/>
    <mergeCell ref="L263:M263"/>
    <mergeCell ref="G264:H264"/>
    <mergeCell ref="L264:M264"/>
    <mergeCell ref="G265:H265"/>
    <mergeCell ref="L265:M26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9:H249"/>
    <mergeCell ref="L249:M249"/>
    <mergeCell ref="G187:H187"/>
    <mergeCell ref="L187:M187"/>
    <mergeCell ref="G194:H194"/>
    <mergeCell ref="L194:M194"/>
    <mergeCell ref="G195:H195"/>
    <mergeCell ref="L195:M195"/>
    <mergeCell ref="G251:H251"/>
    <mergeCell ref="L251:M251"/>
    <mergeCell ref="G248:H248"/>
    <mergeCell ref="L248:M248"/>
    <mergeCell ref="G237:H237"/>
    <mergeCell ref="L237:M237"/>
    <mergeCell ref="G238:H238"/>
    <mergeCell ref="L238:M238"/>
    <mergeCell ref="G224:H224"/>
    <mergeCell ref="L224:M224"/>
    <mergeCell ref="G225:H225"/>
    <mergeCell ref="L225:M225"/>
    <mergeCell ref="G226:H226"/>
    <mergeCell ref="L226:M226"/>
    <mergeCell ref="G233:H233"/>
    <mergeCell ref="L233:M23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202:H202"/>
    <mergeCell ref="L202:M202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185:H185"/>
    <mergeCell ref="L185:M185"/>
    <mergeCell ref="G186:H186"/>
    <mergeCell ref="L186:M186"/>
    <mergeCell ref="L170:M170"/>
    <mergeCell ref="G182:H182"/>
    <mergeCell ref="L182:M182"/>
    <mergeCell ref="G183:H183"/>
    <mergeCell ref="L183:M183"/>
    <mergeCell ref="G176:H176"/>
    <mergeCell ref="L176:M176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3:H43"/>
    <mergeCell ref="L43:M43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L40:M40"/>
    <mergeCell ref="G98:H98"/>
    <mergeCell ref="L98:M98"/>
    <mergeCell ref="G99:H99"/>
    <mergeCell ref="L99:M99"/>
    <mergeCell ref="G100:H100"/>
    <mergeCell ref="L100:M100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04:H104"/>
    <mergeCell ref="L104:M104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44:H144"/>
    <mergeCell ref="L144:M144"/>
    <mergeCell ref="L106:M106"/>
    <mergeCell ref="L116:M116"/>
    <mergeCell ref="G117:H117"/>
    <mergeCell ref="L117:M117"/>
    <mergeCell ref="G118:H118"/>
    <mergeCell ref="L118:M118"/>
    <mergeCell ref="G123:H123"/>
    <mergeCell ref="G134:H134"/>
    <mergeCell ref="L134:M134"/>
    <mergeCell ref="G135:H135"/>
    <mergeCell ref="L135:M135"/>
    <mergeCell ref="G136:H136"/>
    <mergeCell ref="L136:M136"/>
    <mergeCell ref="G125:H125"/>
    <mergeCell ref="L125:M125"/>
    <mergeCell ref="G126:H126"/>
    <mergeCell ref="L126:M126"/>
    <mergeCell ref="G127:H127"/>
    <mergeCell ref="L127:M127"/>
    <mergeCell ref="G143:H143"/>
    <mergeCell ref="L143:M143"/>
    <mergeCell ref="G140:H140"/>
    <mergeCell ref="L140:M140"/>
    <mergeCell ref="G316:H316"/>
    <mergeCell ref="L316:M316"/>
    <mergeCell ref="L105:M105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65:H165"/>
    <mergeCell ref="L165:M165"/>
    <mergeCell ref="G167:H167"/>
    <mergeCell ref="L167:M167"/>
    <mergeCell ref="G315:H315"/>
    <mergeCell ref="L315:M315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  <mergeCell ref="G88:H88"/>
    <mergeCell ref="L88:M88"/>
    <mergeCell ref="G101:H101"/>
    <mergeCell ref="L101:M101"/>
    <mergeCell ref="G102:H102"/>
    <mergeCell ref="L102:M102"/>
    <mergeCell ref="G114:H114"/>
    <mergeCell ref="L114:M114"/>
    <mergeCell ref="G115:H115"/>
    <mergeCell ref="L115:M115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G156:H156"/>
    <mergeCell ref="L156:M156"/>
    <mergeCell ref="G157:H157"/>
    <mergeCell ref="L157:M157"/>
    <mergeCell ref="G166:H166"/>
    <mergeCell ref="L166:M16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68:H168"/>
    <mergeCell ref="L168:M168"/>
    <mergeCell ref="G169:H169"/>
    <mergeCell ref="L169:M169"/>
    <mergeCell ref="G170:H170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49:H349"/>
    <mergeCell ref="L349:M34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view="pageBreakPreview" zoomScale="85" zoomScaleNormal="100" zoomScaleSheetLayoutView="85" workbookViewId="0">
      <selection activeCell="E36" sqref="E36"/>
    </sheetView>
  </sheetViews>
  <sheetFormatPr defaultRowHeight="12.75" x14ac:dyDescent="0.2"/>
  <cols>
    <col min="1" max="1" width="3.42578125" style="12" customWidth="1"/>
    <col min="2" max="2" width="25.28515625" style="12" customWidth="1"/>
    <col min="3" max="3" width="10.7109375" style="12" customWidth="1"/>
    <col min="4" max="4" width="33.71093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1.85546875" style="12" customWidth="1"/>
    <col min="9" max="9" width="93.5703125" style="12" customWidth="1"/>
    <col min="10" max="256" width="9.140625" style="12"/>
    <col min="257" max="257" width="3.42578125" style="12" customWidth="1"/>
    <col min="258" max="258" width="25.28515625" style="12" customWidth="1"/>
    <col min="259" max="259" width="10.7109375" style="12" customWidth="1"/>
    <col min="260" max="260" width="33.7109375" style="12" customWidth="1"/>
    <col min="261" max="261" width="38.28515625" style="12" customWidth="1"/>
    <col min="262" max="262" width="35.7109375" style="12" customWidth="1"/>
    <col min="263" max="263" width="0" style="12" hidden="1" customWidth="1"/>
    <col min="264" max="264" width="1.85546875" style="12" customWidth="1"/>
    <col min="265" max="265" width="93.5703125" style="12" customWidth="1"/>
    <col min="266" max="512" width="9.140625" style="12"/>
    <col min="513" max="513" width="3.42578125" style="12" customWidth="1"/>
    <col min="514" max="514" width="25.28515625" style="12" customWidth="1"/>
    <col min="515" max="515" width="10.7109375" style="12" customWidth="1"/>
    <col min="516" max="516" width="33.7109375" style="12" customWidth="1"/>
    <col min="517" max="517" width="38.28515625" style="12" customWidth="1"/>
    <col min="518" max="518" width="35.7109375" style="12" customWidth="1"/>
    <col min="519" max="519" width="0" style="12" hidden="1" customWidth="1"/>
    <col min="520" max="520" width="1.85546875" style="12" customWidth="1"/>
    <col min="521" max="521" width="93.5703125" style="12" customWidth="1"/>
    <col min="522" max="768" width="9.140625" style="12"/>
    <col min="769" max="769" width="3.42578125" style="12" customWidth="1"/>
    <col min="770" max="770" width="25.28515625" style="12" customWidth="1"/>
    <col min="771" max="771" width="10.7109375" style="12" customWidth="1"/>
    <col min="772" max="772" width="33.7109375" style="12" customWidth="1"/>
    <col min="773" max="773" width="38.28515625" style="12" customWidth="1"/>
    <col min="774" max="774" width="35.7109375" style="12" customWidth="1"/>
    <col min="775" max="775" width="0" style="12" hidden="1" customWidth="1"/>
    <col min="776" max="776" width="1.85546875" style="12" customWidth="1"/>
    <col min="777" max="777" width="93.5703125" style="12" customWidth="1"/>
    <col min="778" max="1024" width="9.140625" style="12"/>
    <col min="1025" max="1025" width="3.42578125" style="12" customWidth="1"/>
    <col min="1026" max="1026" width="25.28515625" style="12" customWidth="1"/>
    <col min="1027" max="1027" width="10.7109375" style="12" customWidth="1"/>
    <col min="1028" max="1028" width="33.7109375" style="12" customWidth="1"/>
    <col min="1029" max="1029" width="38.28515625" style="12" customWidth="1"/>
    <col min="1030" max="1030" width="35.7109375" style="12" customWidth="1"/>
    <col min="1031" max="1031" width="0" style="12" hidden="1" customWidth="1"/>
    <col min="1032" max="1032" width="1.85546875" style="12" customWidth="1"/>
    <col min="1033" max="1033" width="93.5703125" style="12" customWidth="1"/>
    <col min="1034" max="1280" width="9.140625" style="12"/>
    <col min="1281" max="1281" width="3.42578125" style="12" customWidth="1"/>
    <col min="1282" max="1282" width="25.28515625" style="12" customWidth="1"/>
    <col min="1283" max="1283" width="10.7109375" style="12" customWidth="1"/>
    <col min="1284" max="1284" width="33.7109375" style="12" customWidth="1"/>
    <col min="1285" max="1285" width="38.28515625" style="12" customWidth="1"/>
    <col min="1286" max="1286" width="35.7109375" style="12" customWidth="1"/>
    <col min="1287" max="1287" width="0" style="12" hidden="1" customWidth="1"/>
    <col min="1288" max="1288" width="1.85546875" style="12" customWidth="1"/>
    <col min="1289" max="1289" width="93.5703125" style="12" customWidth="1"/>
    <col min="1290" max="1536" width="9.140625" style="12"/>
    <col min="1537" max="1537" width="3.42578125" style="12" customWidth="1"/>
    <col min="1538" max="1538" width="25.28515625" style="12" customWidth="1"/>
    <col min="1539" max="1539" width="10.7109375" style="12" customWidth="1"/>
    <col min="1540" max="1540" width="33.7109375" style="12" customWidth="1"/>
    <col min="1541" max="1541" width="38.28515625" style="12" customWidth="1"/>
    <col min="1542" max="1542" width="35.7109375" style="12" customWidth="1"/>
    <col min="1543" max="1543" width="0" style="12" hidden="1" customWidth="1"/>
    <col min="1544" max="1544" width="1.85546875" style="12" customWidth="1"/>
    <col min="1545" max="1545" width="93.5703125" style="12" customWidth="1"/>
    <col min="1546" max="1792" width="9.140625" style="12"/>
    <col min="1793" max="1793" width="3.42578125" style="12" customWidth="1"/>
    <col min="1794" max="1794" width="25.28515625" style="12" customWidth="1"/>
    <col min="1795" max="1795" width="10.7109375" style="12" customWidth="1"/>
    <col min="1796" max="1796" width="33.7109375" style="12" customWidth="1"/>
    <col min="1797" max="1797" width="38.28515625" style="12" customWidth="1"/>
    <col min="1798" max="1798" width="35.7109375" style="12" customWidth="1"/>
    <col min="1799" max="1799" width="0" style="12" hidden="1" customWidth="1"/>
    <col min="1800" max="1800" width="1.85546875" style="12" customWidth="1"/>
    <col min="1801" max="1801" width="93.5703125" style="12" customWidth="1"/>
    <col min="1802" max="2048" width="9.140625" style="12"/>
    <col min="2049" max="2049" width="3.42578125" style="12" customWidth="1"/>
    <col min="2050" max="2050" width="25.28515625" style="12" customWidth="1"/>
    <col min="2051" max="2051" width="10.7109375" style="12" customWidth="1"/>
    <col min="2052" max="2052" width="33.7109375" style="12" customWidth="1"/>
    <col min="2053" max="2053" width="38.28515625" style="12" customWidth="1"/>
    <col min="2054" max="2054" width="35.7109375" style="12" customWidth="1"/>
    <col min="2055" max="2055" width="0" style="12" hidden="1" customWidth="1"/>
    <col min="2056" max="2056" width="1.85546875" style="12" customWidth="1"/>
    <col min="2057" max="2057" width="93.5703125" style="12" customWidth="1"/>
    <col min="2058" max="2304" width="9.140625" style="12"/>
    <col min="2305" max="2305" width="3.42578125" style="12" customWidth="1"/>
    <col min="2306" max="2306" width="25.28515625" style="12" customWidth="1"/>
    <col min="2307" max="2307" width="10.7109375" style="12" customWidth="1"/>
    <col min="2308" max="2308" width="33.7109375" style="12" customWidth="1"/>
    <col min="2309" max="2309" width="38.28515625" style="12" customWidth="1"/>
    <col min="2310" max="2310" width="35.7109375" style="12" customWidth="1"/>
    <col min="2311" max="2311" width="0" style="12" hidden="1" customWidth="1"/>
    <col min="2312" max="2312" width="1.85546875" style="12" customWidth="1"/>
    <col min="2313" max="2313" width="93.5703125" style="12" customWidth="1"/>
    <col min="2314" max="2560" width="9.140625" style="12"/>
    <col min="2561" max="2561" width="3.42578125" style="12" customWidth="1"/>
    <col min="2562" max="2562" width="25.28515625" style="12" customWidth="1"/>
    <col min="2563" max="2563" width="10.7109375" style="12" customWidth="1"/>
    <col min="2564" max="2564" width="33.7109375" style="12" customWidth="1"/>
    <col min="2565" max="2565" width="38.28515625" style="12" customWidth="1"/>
    <col min="2566" max="2566" width="35.7109375" style="12" customWidth="1"/>
    <col min="2567" max="2567" width="0" style="12" hidden="1" customWidth="1"/>
    <col min="2568" max="2568" width="1.85546875" style="12" customWidth="1"/>
    <col min="2569" max="2569" width="93.5703125" style="12" customWidth="1"/>
    <col min="2570" max="2816" width="9.140625" style="12"/>
    <col min="2817" max="2817" width="3.42578125" style="12" customWidth="1"/>
    <col min="2818" max="2818" width="25.28515625" style="12" customWidth="1"/>
    <col min="2819" max="2819" width="10.7109375" style="12" customWidth="1"/>
    <col min="2820" max="2820" width="33.7109375" style="12" customWidth="1"/>
    <col min="2821" max="2821" width="38.28515625" style="12" customWidth="1"/>
    <col min="2822" max="2822" width="35.7109375" style="12" customWidth="1"/>
    <col min="2823" max="2823" width="0" style="12" hidden="1" customWidth="1"/>
    <col min="2824" max="2824" width="1.85546875" style="12" customWidth="1"/>
    <col min="2825" max="2825" width="93.5703125" style="12" customWidth="1"/>
    <col min="2826" max="3072" width="9.140625" style="12"/>
    <col min="3073" max="3073" width="3.42578125" style="12" customWidth="1"/>
    <col min="3074" max="3074" width="25.28515625" style="12" customWidth="1"/>
    <col min="3075" max="3075" width="10.7109375" style="12" customWidth="1"/>
    <col min="3076" max="3076" width="33.7109375" style="12" customWidth="1"/>
    <col min="3077" max="3077" width="38.28515625" style="12" customWidth="1"/>
    <col min="3078" max="3078" width="35.7109375" style="12" customWidth="1"/>
    <col min="3079" max="3079" width="0" style="12" hidden="1" customWidth="1"/>
    <col min="3080" max="3080" width="1.85546875" style="12" customWidth="1"/>
    <col min="3081" max="3081" width="93.5703125" style="12" customWidth="1"/>
    <col min="3082" max="3328" width="9.140625" style="12"/>
    <col min="3329" max="3329" width="3.42578125" style="12" customWidth="1"/>
    <col min="3330" max="3330" width="25.28515625" style="12" customWidth="1"/>
    <col min="3331" max="3331" width="10.7109375" style="12" customWidth="1"/>
    <col min="3332" max="3332" width="33.7109375" style="12" customWidth="1"/>
    <col min="3333" max="3333" width="38.28515625" style="12" customWidth="1"/>
    <col min="3334" max="3334" width="35.7109375" style="12" customWidth="1"/>
    <col min="3335" max="3335" width="0" style="12" hidden="1" customWidth="1"/>
    <col min="3336" max="3336" width="1.85546875" style="12" customWidth="1"/>
    <col min="3337" max="3337" width="93.5703125" style="12" customWidth="1"/>
    <col min="3338" max="3584" width="9.140625" style="12"/>
    <col min="3585" max="3585" width="3.42578125" style="12" customWidth="1"/>
    <col min="3586" max="3586" width="25.28515625" style="12" customWidth="1"/>
    <col min="3587" max="3587" width="10.7109375" style="12" customWidth="1"/>
    <col min="3588" max="3588" width="33.7109375" style="12" customWidth="1"/>
    <col min="3589" max="3589" width="38.28515625" style="12" customWidth="1"/>
    <col min="3590" max="3590" width="35.7109375" style="12" customWidth="1"/>
    <col min="3591" max="3591" width="0" style="12" hidden="1" customWidth="1"/>
    <col min="3592" max="3592" width="1.85546875" style="12" customWidth="1"/>
    <col min="3593" max="3593" width="93.5703125" style="12" customWidth="1"/>
    <col min="3594" max="3840" width="9.140625" style="12"/>
    <col min="3841" max="3841" width="3.42578125" style="12" customWidth="1"/>
    <col min="3842" max="3842" width="25.28515625" style="12" customWidth="1"/>
    <col min="3843" max="3843" width="10.7109375" style="12" customWidth="1"/>
    <col min="3844" max="3844" width="33.7109375" style="12" customWidth="1"/>
    <col min="3845" max="3845" width="38.28515625" style="12" customWidth="1"/>
    <col min="3846" max="3846" width="35.7109375" style="12" customWidth="1"/>
    <col min="3847" max="3847" width="0" style="12" hidden="1" customWidth="1"/>
    <col min="3848" max="3848" width="1.85546875" style="12" customWidth="1"/>
    <col min="3849" max="3849" width="93.5703125" style="12" customWidth="1"/>
    <col min="3850" max="4096" width="9.140625" style="12"/>
    <col min="4097" max="4097" width="3.42578125" style="12" customWidth="1"/>
    <col min="4098" max="4098" width="25.28515625" style="12" customWidth="1"/>
    <col min="4099" max="4099" width="10.7109375" style="12" customWidth="1"/>
    <col min="4100" max="4100" width="33.7109375" style="12" customWidth="1"/>
    <col min="4101" max="4101" width="38.28515625" style="12" customWidth="1"/>
    <col min="4102" max="4102" width="35.7109375" style="12" customWidth="1"/>
    <col min="4103" max="4103" width="0" style="12" hidden="1" customWidth="1"/>
    <col min="4104" max="4104" width="1.85546875" style="12" customWidth="1"/>
    <col min="4105" max="4105" width="93.5703125" style="12" customWidth="1"/>
    <col min="4106" max="4352" width="9.140625" style="12"/>
    <col min="4353" max="4353" width="3.42578125" style="12" customWidth="1"/>
    <col min="4354" max="4354" width="25.28515625" style="12" customWidth="1"/>
    <col min="4355" max="4355" width="10.7109375" style="12" customWidth="1"/>
    <col min="4356" max="4356" width="33.7109375" style="12" customWidth="1"/>
    <col min="4357" max="4357" width="38.28515625" style="12" customWidth="1"/>
    <col min="4358" max="4358" width="35.7109375" style="12" customWidth="1"/>
    <col min="4359" max="4359" width="0" style="12" hidden="1" customWidth="1"/>
    <col min="4360" max="4360" width="1.85546875" style="12" customWidth="1"/>
    <col min="4361" max="4361" width="93.5703125" style="12" customWidth="1"/>
    <col min="4362" max="4608" width="9.140625" style="12"/>
    <col min="4609" max="4609" width="3.42578125" style="12" customWidth="1"/>
    <col min="4610" max="4610" width="25.28515625" style="12" customWidth="1"/>
    <col min="4611" max="4611" width="10.7109375" style="12" customWidth="1"/>
    <col min="4612" max="4612" width="33.7109375" style="12" customWidth="1"/>
    <col min="4613" max="4613" width="38.28515625" style="12" customWidth="1"/>
    <col min="4614" max="4614" width="35.7109375" style="12" customWidth="1"/>
    <col min="4615" max="4615" width="0" style="12" hidden="1" customWidth="1"/>
    <col min="4616" max="4616" width="1.85546875" style="12" customWidth="1"/>
    <col min="4617" max="4617" width="93.5703125" style="12" customWidth="1"/>
    <col min="4618" max="4864" width="9.140625" style="12"/>
    <col min="4865" max="4865" width="3.42578125" style="12" customWidth="1"/>
    <col min="4866" max="4866" width="25.28515625" style="12" customWidth="1"/>
    <col min="4867" max="4867" width="10.7109375" style="12" customWidth="1"/>
    <col min="4868" max="4868" width="33.7109375" style="12" customWidth="1"/>
    <col min="4869" max="4869" width="38.28515625" style="12" customWidth="1"/>
    <col min="4870" max="4870" width="35.7109375" style="12" customWidth="1"/>
    <col min="4871" max="4871" width="0" style="12" hidden="1" customWidth="1"/>
    <col min="4872" max="4872" width="1.85546875" style="12" customWidth="1"/>
    <col min="4873" max="4873" width="93.5703125" style="12" customWidth="1"/>
    <col min="4874" max="5120" width="9.140625" style="12"/>
    <col min="5121" max="5121" width="3.42578125" style="12" customWidth="1"/>
    <col min="5122" max="5122" width="25.28515625" style="12" customWidth="1"/>
    <col min="5123" max="5123" width="10.7109375" style="12" customWidth="1"/>
    <col min="5124" max="5124" width="33.7109375" style="12" customWidth="1"/>
    <col min="5125" max="5125" width="38.28515625" style="12" customWidth="1"/>
    <col min="5126" max="5126" width="35.7109375" style="12" customWidth="1"/>
    <col min="5127" max="5127" width="0" style="12" hidden="1" customWidth="1"/>
    <col min="5128" max="5128" width="1.85546875" style="12" customWidth="1"/>
    <col min="5129" max="5129" width="93.5703125" style="12" customWidth="1"/>
    <col min="5130" max="5376" width="9.140625" style="12"/>
    <col min="5377" max="5377" width="3.42578125" style="12" customWidth="1"/>
    <col min="5378" max="5378" width="25.28515625" style="12" customWidth="1"/>
    <col min="5379" max="5379" width="10.7109375" style="12" customWidth="1"/>
    <col min="5380" max="5380" width="33.7109375" style="12" customWidth="1"/>
    <col min="5381" max="5381" width="38.28515625" style="12" customWidth="1"/>
    <col min="5382" max="5382" width="35.7109375" style="12" customWidth="1"/>
    <col min="5383" max="5383" width="0" style="12" hidden="1" customWidth="1"/>
    <col min="5384" max="5384" width="1.85546875" style="12" customWidth="1"/>
    <col min="5385" max="5385" width="93.5703125" style="12" customWidth="1"/>
    <col min="5386" max="5632" width="9.140625" style="12"/>
    <col min="5633" max="5633" width="3.42578125" style="12" customWidth="1"/>
    <col min="5634" max="5634" width="25.28515625" style="12" customWidth="1"/>
    <col min="5635" max="5635" width="10.7109375" style="12" customWidth="1"/>
    <col min="5636" max="5636" width="33.7109375" style="12" customWidth="1"/>
    <col min="5637" max="5637" width="38.28515625" style="12" customWidth="1"/>
    <col min="5638" max="5638" width="35.7109375" style="12" customWidth="1"/>
    <col min="5639" max="5639" width="0" style="12" hidden="1" customWidth="1"/>
    <col min="5640" max="5640" width="1.85546875" style="12" customWidth="1"/>
    <col min="5641" max="5641" width="93.5703125" style="12" customWidth="1"/>
    <col min="5642" max="5888" width="9.140625" style="12"/>
    <col min="5889" max="5889" width="3.42578125" style="12" customWidth="1"/>
    <col min="5890" max="5890" width="25.28515625" style="12" customWidth="1"/>
    <col min="5891" max="5891" width="10.7109375" style="12" customWidth="1"/>
    <col min="5892" max="5892" width="33.7109375" style="12" customWidth="1"/>
    <col min="5893" max="5893" width="38.28515625" style="12" customWidth="1"/>
    <col min="5894" max="5894" width="35.7109375" style="12" customWidth="1"/>
    <col min="5895" max="5895" width="0" style="12" hidden="1" customWidth="1"/>
    <col min="5896" max="5896" width="1.85546875" style="12" customWidth="1"/>
    <col min="5897" max="5897" width="93.5703125" style="12" customWidth="1"/>
    <col min="5898" max="6144" width="9.140625" style="12"/>
    <col min="6145" max="6145" width="3.42578125" style="12" customWidth="1"/>
    <col min="6146" max="6146" width="25.28515625" style="12" customWidth="1"/>
    <col min="6147" max="6147" width="10.7109375" style="12" customWidth="1"/>
    <col min="6148" max="6148" width="33.7109375" style="12" customWidth="1"/>
    <col min="6149" max="6149" width="38.28515625" style="12" customWidth="1"/>
    <col min="6150" max="6150" width="35.7109375" style="12" customWidth="1"/>
    <col min="6151" max="6151" width="0" style="12" hidden="1" customWidth="1"/>
    <col min="6152" max="6152" width="1.85546875" style="12" customWidth="1"/>
    <col min="6153" max="6153" width="93.5703125" style="12" customWidth="1"/>
    <col min="6154" max="6400" width="9.140625" style="12"/>
    <col min="6401" max="6401" width="3.42578125" style="12" customWidth="1"/>
    <col min="6402" max="6402" width="25.28515625" style="12" customWidth="1"/>
    <col min="6403" max="6403" width="10.7109375" style="12" customWidth="1"/>
    <col min="6404" max="6404" width="33.7109375" style="12" customWidth="1"/>
    <col min="6405" max="6405" width="38.28515625" style="12" customWidth="1"/>
    <col min="6406" max="6406" width="35.7109375" style="12" customWidth="1"/>
    <col min="6407" max="6407" width="0" style="12" hidden="1" customWidth="1"/>
    <col min="6408" max="6408" width="1.85546875" style="12" customWidth="1"/>
    <col min="6409" max="6409" width="93.5703125" style="12" customWidth="1"/>
    <col min="6410" max="6656" width="9.140625" style="12"/>
    <col min="6657" max="6657" width="3.42578125" style="12" customWidth="1"/>
    <col min="6658" max="6658" width="25.28515625" style="12" customWidth="1"/>
    <col min="6659" max="6659" width="10.7109375" style="12" customWidth="1"/>
    <col min="6660" max="6660" width="33.7109375" style="12" customWidth="1"/>
    <col min="6661" max="6661" width="38.28515625" style="12" customWidth="1"/>
    <col min="6662" max="6662" width="35.7109375" style="12" customWidth="1"/>
    <col min="6663" max="6663" width="0" style="12" hidden="1" customWidth="1"/>
    <col min="6664" max="6664" width="1.85546875" style="12" customWidth="1"/>
    <col min="6665" max="6665" width="93.5703125" style="12" customWidth="1"/>
    <col min="6666" max="6912" width="9.140625" style="12"/>
    <col min="6913" max="6913" width="3.42578125" style="12" customWidth="1"/>
    <col min="6914" max="6914" width="25.28515625" style="12" customWidth="1"/>
    <col min="6915" max="6915" width="10.7109375" style="12" customWidth="1"/>
    <col min="6916" max="6916" width="33.7109375" style="12" customWidth="1"/>
    <col min="6917" max="6917" width="38.28515625" style="12" customWidth="1"/>
    <col min="6918" max="6918" width="35.7109375" style="12" customWidth="1"/>
    <col min="6919" max="6919" width="0" style="12" hidden="1" customWidth="1"/>
    <col min="6920" max="6920" width="1.85546875" style="12" customWidth="1"/>
    <col min="6921" max="6921" width="93.5703125" style="12" customWidth="1"/>
    <col min="6922" max="7168" width="9.140625" style="12"/>
    <col min="7169" max="7169" width="3.42578125" style="12" customWidth="1"/>
    <col min="7170" max="7170" width="25.28515625" style="12" customWidth="1"/>
    <col min="7171" max="7171" width="10.7109375" style="12" customWidth="1"/>
    <col min="7172" max="7172" width="33.7109375" style="12" customWidth="1"/>
    <col min="7173" max="7173" width="38.28515625" style="12" customWidth="1"/>
    <col min="7174" max="7174" width="35.7109375" style="12" customWidth="1"/>
    <col min="7175" max="7175" width="0" style="12" hidden="1" customWidth="1"/>
    <col min="7176" max="7176" width="1.85546875" style="12" customWidth="1"/>
    <col min="7177" max="7177" width="93.5703125" style="12" customWidth="1"/>
    <col min="7178" max="7424" width="9.140625" style="12"/>
    <col min="7425" max="7425" width="3.42578125" style="12" customWidth="1"/>
    <col min="7426" max="7426" width="25.28515625" style="12" customWidth="1"/>
    <col min="7427" max="7427" width="10.7109375" style="12" customWidth="1"/>
    <col min="7428" max="7428" width="33.7109375" style="12" customWidth="1"/>
    <col min="7429" max="7429" width="38.28515625" style="12" customWidth="1"/>
    <col min="7430" max="7430" width="35.7109375" style="12" customWidth="1"/>
    <col min="7431" max="7431" width="0" style="12" hidden="1" customWidth="1"/>
    <col min="7432" max="7432" width="1.85546875" style="12" customWidth="1"/>
    <col min="7433" max="7433" width="93.5703125" style="12" customWidth="1"/>
    <col min="7434" max="7680" width="9.140625" style="12"/>
    <col min="7681" max="7681" width="3.42578125" style="12" customWidth="1"/>
    <col min="7682" max="7682" width="25.28515625" style="12" customWidth="1"/>
    <col min="7683" max="7683" width="10.7109375" style="12" customWidth="1"/>
    <col min="7684" max="7684" width="33.7109375" style="12" customWidth="1"/>
    <col min="7685" max="7685" width="38.28515625" style="12" customWidth="1"/>
    <col min="7686" max="7686" width="35.7109375" style="12" customWidth="1"/>
    <col min="7687" max="7687" width="0" style="12" hidden="1" customWidth="1"/>
    <col min="7688" max="7688" width="1.85546875" style="12" customWidth="1"/>
    <col min="7689" max="7689" width="93.5703125" style="12" customWidth="1"/>
    <col min="7690" max="7936" width="9.140625" style="12"/>
    <col min="7937" max="7937" width="3.42578125" style="12" customWidth="1"/>
    <col min="7938" max="7938" width="25.28515625" style="12" customWidth="1"/>
    <col min="7939" max="7939" width="10.7109375" style="12" customWidth="1"/>
    <col min="7940" max="7940" width="33.7109375" style="12" customWidth="1"/>
    <col min="7941" max="7941" width="38.28515625" style="12" customWidth="1"/>
    <col min="7942" max="7942" width="35.7109375" style="12" customWidth="1"/>
    <col min="7943" max="7943" width="0" style="12" hidden="1" customWidth="1"/>
    <col min="7944" max="7944" width="1.85546875" style="12" customWidth="1"/>
    <col min="7945" max="7945" width="93.5703125" style="12" customWidth="1"/>
    <col min="7946" max="8192" width="9.140625" style="12"/>
    <col min="8193" max="8193" width="3.42578125" style="12" customWidth="1"/>
    <col min="8194" max="8194" width="25.28515625" style="12" customWidth="1"/>
    <col min="8195" max="8195" width="10.7109375" style="12" customWidth="1"/>
    <col min="8196" max="8196" width="33.7109375" style="12" customWidth="1"/>
    <col min="8197" max="8197" width="38.28515625" style="12" customWidth="1"/>
    <col min="8198" max="8198" width="35.7109375" style="12" customWidth="1"/>
    <col min="8199" max="8199" width="0" style="12" hidden="1" customWidth="1"/>
    <col min="8200" max="8200" width="1.85546875" style="12" customWidth="1"/>
    <col min="8201" max="8201" width="93.5703125" style="12" customWidth="1"/>
    <col min="8202" max="8448" width="9.140625" style="12"/>
    <col min="8449" max="8449" width="3.42578125" style="12" customWidth="1"/>
    <col min="8450" max="8450" width="25.28515625" style="12" customWidth="1"/>
    <col min="8451" max="8451" width="10.7109375" style="12" customWidth="1"/>
    <col min="8452" max="8452" width="33.7109375" style="12" customWidth="1"/>
    <col min="8453" max="8453" width="38.28515625" style="12" customWidth="1"/>
    <col min="8454" max="8454" width="35.7109375" style="12" customWidth="1"/>
    <col min="8455" max="8455" width="0" style="12" hidden="1" customWidth="1"/>
    <col min="8456" max="8456" width="1.85546875" style="12" customWidth="1"/>
    <col min="8457" max="8457" width="93.5703125" style="12" customWidth="1"/>
    <col min="8458" max="8704" width="9.140625" style="12"/>
    <col min="8705" max="8705" width="3.42578125" style="12" customWidth="1"/>
    <col min="8706" max="8706" width="25.28515625" style="12" customWidth="1"/>
    <col min="8707" max="8707" width="10.7109375" style="12" customWidth="1"/>
    <col min="8708" max="8708" width="33.7109375" style="12" customWidth="1"/>
    <col min="8709" max="8709" width="38.28515625" style="12" customWidth="1"/>
    <col min="8710" max="8710" width="35.7109375" style="12" customWidth="1"/>
    <col min="8711" max="8711" width="0" style="12" hidden="1" customWidth="1"/>
    <col min="8712" max="8712" width="1.85546875" style="12" customWidth="1"/>
    <col min="8713" max="8713" width="93.5703125" style="12" customWidth="1"/>
    <col min="8714" max="8960" width="9.140625" style="12"/>
    <col min="8961" max="8961" width="3.42578125" style="12" customWidth="1"/>
    <col min="8962" max="8962" width="25.28515625" style="12" customWidth="1"/>
    <col min="8963" max="8963" width="10.7109375" style="12" customWidth="1"/>
    <col min="8964" max="8964" width="33.7109375" style="12" customWidth="1"/>
    <col min="8965" max="8965" width="38.28515625" style="12" customWidth="1"/>
    <col min="8966" max="8966" width="35.7109375" style="12" customWidth="1"/>
    <col min="8967" max="8967" width="0" style="12" hidden="1" customWidth="1"/>
    <col min="8968" max="8968" width="1.85546875" style="12" customWidth="1"/>
    <col min="8969" max="8969" width="93.5703125" style="12" customWidth="1"/>
    <col min="8970" max="9216" width="9.140625" style="12"/>
    <col min="9217" max="9217" width="3.42578125" style="12" customWidth="1"/>
    <col min="9218" max="9218" width="25.28515625" style="12" customWidth="1"/>
    <col min="9219" max="9219" width="10.7109375" style="12" customWidth="1"/>
    <col min="9220" max="9220" width="33.7109375" style="12" customWidth="1"/>
    <col min="9221" max="9221" width="38.28515625" style="12" customWidth="1"/>
    <col min="9222" max="9222" width="35.7109375" style="12" customWidth="1"/>
    <col min="9223" max="9223" width="0" style="12" hidden="1" customWidth="1"/>
    <col min="9224" max="9224" width="1.85546875" style="12" customWidth="1"/>
    <col min="9225" max="9225" width="93.5703125" style="12" customWidth="1"/>
    <col min="9226" max="9472" width="9.140625" style="12"/>
    <col min="9473" max="9473" width="3.42578125" style="12" customWidth="1"/>
    <col min="9474" max="9474" width="25.28515625" style="12" customWidth="1"/>
    <col min="9475" max="9475" width="10.7109375" style="12" customWidth="1"/>
    <col min="9476" max="9476" width="33.7109375" style="12" customWidth="1"/>
    <col min="9477" max="9477" width="38.28515625" style="12" customWidth="1"/>
    <col min="9478" max="9478" width="35.7109375" style="12" customWidth="1"/>
    <col min="9479" max="9479" width="0" style="12" hidden="1" customWidth="1"/>
    <col min="9480" max="9480" width="1.85546875" style="12" customWidth="1"/>
    <col min="9481" max="9481" width="93.5703125" style="12" customWidth="1"/>
    <col min="9482" max="9728" width="9.140625" style="12"/>
    <col min="9729" max="9729" width="3.42578125" style="12" customWidth="1"/>
    <col min="9730" max="9730" width="25.28515625" style="12" customWidth="1"/>
    <col min="9731" max="9731" width="10.7109375" style="12" customWidth="1"/>
    <col min="9732" max="9732" width="33.7109375" style="12" customWidth="1"/>
    <col min="9733" max="9733" width="38.28515625" style="12" customWidth="1"/>
    <col min="9734" max="9734" width="35.7109375" style="12" customWidth="1"/>
    <col min="9735" max="9735" width="0" style="12" hidden="1" customWidth="1"/>
    <col min="9736" max="9736" width="1.85546875" style="12" customWidth="1"/>
    <col min="9737" max="9737" width="93.5703125" style="12" customWidth="1"/>
    <col min="9738" max="9984" width="9.140625" style="12"/>
    <col min="9985" max="9985" width="3.42578125" style="12" customWidth="1"/>
    <col min="9986" max="9986" width="25.28515625" style="12" customWidth="1"/>
    <col min="9987" max="9987" width="10.7109375" style="12" customWidth="1"/>
    <col min="9988" max="9988" width="33.7109375" style="12" customWidth="1"/>
    <col min="9989" max="9989" width="38.28515625" style="12" customWidth="1"/>
    <col min="9990" max="9990" width="35.7109375" style="12" customWidth="1"/>
    <col min="9991" max="9991" width="0" style="12" hidden="1" customWidth="1"/>
    <col min="9992" max="9992" width="1.85546875" style="12" customWidth="1"/>
    <col min="9993" max="9993" width="93.5703125" style="12" customWidth="1"/>
    <col min="9994" max="10240" width="9.140625" style="12"/>
    <col min="10241" max="10241" width="3.42578125" style="12" customWidth="1"/>
    <col min="10242" max="10242" width="25.28515625" style="12" customWidth="1"/>
    <col min="10243" max="10243" width="10.7109375" style="12" customWidth="1"/>
    <col min="10244" max="10244" width="33.7109375" style="12" customWidth="1"/>
    <col min="10245" max="10245" width="38.28515625" style="12" customWidth="1"/>
    <col min="10246" max="10246" width="35.7109375" style="12" customWidth="1"/>
    <col min="10247" max="10247" width="0" style="12" hidden="1" customWidth="1"/>
    <col min="10248" max="10248" width="1.85546875" style="12" customWidth="1"/>
    <col min="10249" max="10249" width="93.5703125" style="12" customWidth="1"/>
    <col min="10250" max="10496" width="9.140625" style="12"/>
    <col min="10497" max="10497" width="3.42578125" style="12" customWidth="1"/>
    <col min="10498" max="10498" width="25.28515625" style="12" customWidth="1"/>
    <col min="10499" max="10499" width="10.7109375" style="12" customWidth="1"/>
    <col min="10500" max="10500" width="33.7109375" style="12" customWidth="1"/>
    <col min="10501" max="10501" width="38.28515625" style="12" customWidth="1"/>
    <col min="10502" max="10502" width="35.7109375" style="12" customWidth="1"/>
    <col min="10503" max="10503" width="0" style="12" hidden="1" customWidth="1"/>
    <col min="10504" max="10504" width="1.85546875" style="12" customWidth="1"/>
    <col min="10505" max="10505" width="93.5703125" style="12" customWidth="1"/>
    <col min="10506" max="10752" width="9.140625" style="12"/>
    <col min="10753" max="10753" width="3.42578125" style="12" customWidth="1"/>
    <col min="10754" max="10754" width="25.28515625" style="12" customWidth="1"/>
    <col min="10755" max="10755" width="10.7109375" style="12" customWidth="1"/>
    <col min="10756" max="10756" width="33.7109375" style="12" customWidth="1"/>
    <col min="10757" max="10757" width="38.28515625" style="12" customWidth="1"/>
    <col min="10758" max="10758" width="35.7109375" style="12" customWidth="1"/>
    <col min="10759" max="10759" width="0" style="12" hidden="1" customWidth="1"/>
    <col min="10760" max="10760" width="1.85546875" style="12" customWidth="1"/>
    <col min="10761" max="10761" width="93.5703125" style="12" customWidth="1"/>
    <col min="10762" max="11008" width="9.140625" style="12"/>
    <col min="11009" max="11009" width="3.42578125" style="12" customWidth="1"/>
    <col min="11010" max="11010" width="25.28515625" style="12" customWidth="1"/>
    <col min="11011" max="11011" width="10.7109375" style="12" customWidth="1"/>
    <col min="11012" max="11012" width="33.7109375" style="12" customWidth="1"/>
    <col min="11013" max="11013" width="38.28515625" style="12" customWidth="1"/>
    <col min="11014" max="11014" width="35.7109375" style="12" customWidth="1"/>
    <col min="11015" max="11015" width="0" style="12" hidden="1" customWidth="1"/>
    <col min="11016" max="11016" width="1.85546875" style="12" customWidth="1"/>
    <col min="11017" max="11017" width="93.5703125" style="12" customWidth="1"/>
    <col min="11018" max="11264" width="9.140625" style="12"/>
    <col min="11265" max="11265" width="3.42578125" style="12" customWidth="1"/>
    <col min="11266" max="11266" width="25.28515625" style="12" customWidth="1"/>
    <col min="11267" max="11267" width="10.7109375" style="12" customWidth="1"/>
    <col min="11268" max="11268" width="33.7109375" style="12" customWidth="1"/>
    <col min="11269" max="11269" width="38.28515625" style="12" customWidth="1"/>
    <col min="11270" max="11270" width="35.7109375" style="12" customWidth="1"/>
    <col min="11271" max="11271" width="0" style="12" hidden="1" customWidth="1"/>
    <col min="11272" max="11272" width="1.85546875" style="12" customWidth="1"/>
    <col min="11273" max="11273" width="93.5703125" style="12" customWidth="1"/>
    <col min="11274" max="11520" width="9.140625" style="12"/>
    <col min="11521" max="11521" width="3.42578125" style="12" customWidth="1"/>
    <col min="11522" max="11522" width="25.28515625" style="12" customWidth="1"/>
    <col min="11523" max="11523" width="10.7109375" style="12" customWidth="1"/>
    <col min="11524" max="11524" width="33.7109375" style="12" customWidth="1"/>
    <col min="11525" max="11525" width="38.28515625" style="12" customWidth="1"/>
    <col min="11526" max="11526" width="35.7109375" style="12" customWidth="1"/>
    <col min="11527" max="11527" width="0" style="12" hidden="1" customWidth="1"/>
    <col min="11528" max="11528" width="1.85546875" style="12" customWidth="1"/>
    <col min="11529" max="11529" width="93.5703125" style="12" customWidth="1"/>
    <col min="11530" max="11776" width="9.140625" style="12"/>
    <col min="11777" max="11777" width="3.42578125" style="12" customWidth="1"/>
    <col min="11778" max="11778" width="25.28515625" style="12" customWidth="1"/>
    <col min="11779" max="11779" width="10.7109375" style="12" customWidth="1"/>
    <col min="11780" max="11780" width="33.7109375" style="12" customWidth="1"/>
    <col min="11781" max="11781" width="38.28515625" style="12" customWidth="1"/>
    <col min="11782" max="11782" width="35.7109375" style="12" customWidth="1"/>
    <col min="11783" max="11783" width="0" style="12" hidden="1" customWidth="1"/>
    <col min="11784" max="11784" width="1.85546875" style="12" customWidth="1"/>
    <col min="11785" max="11785" width="93.5703125" style="12" customWidth="1"/>
    <col min="11786" max="12032" width="9.140625" style="12"/>
    <col min="12033" max="12033" width="3.42578125" style="12" customWidth="1"/>
    <col min="12034" max="12034" width="25.28515625" style="12" customWidth="1"/>
    <col min="12035" max="12035" width="10.7109375" style="12" customWidth="1"/>
    <col min="12036" max="12036" width="33.7109375" style="12" customWidth="1"/>
    <col min="12037" max="12037" width="38.28515625" style="12" customWidth="1"/>
    <col min="12038" max="12038" width="35.7109375" style="12" customWidth="1"/>
    <col min="12039" max="12039" width="0" style="12" hidden="1" customWidth="1"/>
    <col min="12040" max="12040" width="1.85546875" style="12" customWidth="1"/>
    <col min="12041" max="12041" width="93.5703125" style="12" customWidth="1"/>
    <col min="12042" max="12288" width="9.140625" style="12"/>
    <col min="12289" max="12289" width="3.42578125" style="12" customWidth="1"/>
    <col min="12290" max="12290" width="25.28515625" style="12" customWidth="1"/>
    <col min="12291" max="12291" width="10.7109375" style="12" customWidth="1"/>
    <col min="12292" max="12292" width="33.7109375" style="12" customWidth="1"/>
    <col min="12293" max="12293" width="38.28515625" style="12" customWidth="1"/>
    <col min="12294" max="12294" width="35.7109375" style="12" customWidth="1"/>
    <col min="12295" max="12295" width="0" style="12" hidden="1" customWidth="1"/>
    <col min="12296" max="12296" width="1.85546875" style="12" customWidth="1"/>
    <col min="12297" max="12297" width="93.5703125" style="12" customWidth="1"/>
    <col min="12298" max="12544" width="9.140625" style="12"/>
    <col min="12545" max="12545" width="3.42578125" style="12" customWidth="1"/>
    <col min="12546" max="12546" width="25.28515625" style="12" customWidth="1"/>
    <col min="12547" max="12547" width="10.7109375" style="12" customWidth="1"/>
    <col min="12548" max="12548" width="33.7109375" style="12" customWidth="1"/>
    <col min="12549" max="12549" width="38.28515625" style="12" customWidth="1"/>
    <col min="12550" max="12550" width="35.7109375" style="12" customWidth="1"/>
    <col min="12551" max="12551" width="0" style="12" hidden="1" customWidth="1"/>
    <col min="12552" max="12552" width="1.85546875" style="12" customWidth="1"/>
    <col min="12553" max="12553" width="93.5703125" style="12" customWidth="1"/>
    <col min="12554" max="12800" width="9.140625" style="12"/>
    <col min="12801" max="12801" width="3.42578125" style="12" customWidth="1"/>
    <col min="12802" max="12802" width="25.28515625" style="12" customWidth="1"/>
    <col min="12803" max="12803" width="10.7109375" style="12" customWidth="1"/>
    <col min="12804" max="12804" width="33.7109375" style="12" customWidth="1"/>
    <col min="12805" max="12805" width="38.28515625" style="12" customWidth="1"/>
    <col min="12806" max="12806" width="35.7109375" style="12" customWidth="1"/>
    <col min="12807" max="12807" width="0" style="12" hidden="1" customWidth="1"/>
    <col min="12808" max="12808" width="1.85546875" style="12" customWidth="1"/>
    <col min="12809" max="12809" width="93.5703125" style="12" customWidth="1"/>
    <col min="12810" max="13056" width="9.140625" style="12"/>
    <col min="13057" max="13057" width="3.42578125" style="12" customWidth="1"/>
    <col min="13058" max="13058" width="25.28515625" style="12" customWidth="1"/>
    <col min="13059" max="13059" width="10.7109375" style="12" customWidth="1"/>
    <col min="13060" max="13060" width="33.7109375" style="12" customWidth="1"/>
    <col min="13061" max="13061" width="38.28515625" style="12" customWidth="1"/>
    <col min="13062" max="13062" width="35.7109375" style="12" customWidth="1"/>
    <col min="13063" max="13063" width="0" style="12" hidden="1" customWidth="1"/>
    <col min="13064" max="13064" width="1.85546875" style="12" customWidth="1"/>
    <col min="13065" max="13065" width="93.5703125" style="12" customWidth="1"/>
    <col min="13066" max="13312" width="9.140625" style="12"/>
    <col min="13313" max="13313" width="3.42578125" style="12" customWidth="1"/>
    <col min="13314" max="13314" width="25.28515625" style="12" customWidth="1"/>
    <col min="13315" max="13315" width="10.7109375" style="12" customWidth="1"/>
    <col min="13316" max="13316" width="33.7109375" style="12" customWidth="1"/>
    <col min="13317" max="13317" width="38.28515625" style="12" customWidth="1"/>
    <col min="13318" max="13318" width="35.7109375" style="12" customWidth="1"/>
    <col min="13319" max="13319" width="0" style="12" hidden="1" customWidth="1"/>
    <col min="13320" max="13320" width="1.85546875" style="12" customWidth="1"/>
    <col min="13321" max="13321" width="93.5703125" style="12" customWidth="1"/>
    <col min="13322" max="13568" width="9.140625" style="12"/>
    <col min="13569" max="13569" width="3.42578125" style="12" customWidth="1"/>
    <col min="13570" max="13570" width="25.28515625" style="12" customWidth="1"/>
    <col min="13571" max="13571" width="10.7109375" style="12" customWidth="1"/>
    <col min="13572" max="13572" width="33.7109375" style="12" customWidth="1"/>
    <col min="13573" max="13573" width="38.28515625" style="12" customWidth="1"/>
    <col min="13574" max="13574" width="35.7109375" style="12" customWidth="1"/>
    <col min="13575" max="13575" width="0" style="12" hidden="1" customWidth="1"/>
    <col min="13576" max="13576" width="1.85546875" style="12" customWidth="1"/>
    <col min="13577" max="13577" width="93.5703125" style="12" customWidth="1"/>
    <col min="13578" max="13824" width="9.140625" style="12"/>
    <col min="13825" max="13825" width="3.42578125" style="12" customWidth="1"/>
    <col min="13826" max="13826" width="25.28515625" style="12" customWidth="1"/>
    <col min="13827" max="13827" width="10.7109375" style="12" customWidth="1"/>
    <col min="13828" max="13828" width="33.7109375" style="12" customWidth="1"/>
    <col min="13829" max="13829" width="38.28515625" style="12" customWidth="1"/>
    <col min="13830" max="13830" width="35.7109375" style="12" customWidth="1"/>
    <col min="13831" max="13831" width="0" style="12" hidden="1" customWidth="1"/>
    <col min="13832" max="13832" width="1.85546875" style="12" customWidth="1"/>
    <col min="13833" max="13833" width="93.5703125" style="12" customWidth="1"/>
    <col min="13834" max="14080" width="9.140625" style="12"/>
    <col min="14081" max="14081" width="3.42578125" style="12" customWidth="1"/>
    <col min="14082" max="14082" width="25.28515625" style="12" customWidth="1"/>
    <col min="14083" max="14083" width="10.7109375" style="12" customWidth="1"/>
    <col min="14084" max="14084" width="33.7109375" style="12" customWidth="1"/>
    <col min="14085" max="14085" width="38.28515625" style="12" customWidth="1"/>
    <col min="14086" max="14086" width="35.7109375" style="12" customWidth="1"/>
    <col min="14087" max="14087" width="0" style="12" hidden="1" customWidth="1"/>
    <col min="14088" max="14088" width="1.85546875" style="12" customWidth="1"/>
    <col min="14089" max="14089" width="93.5703125" style="12" customWidth="1"/>
    <col min="14090" max="14336" width="9.140625" style="12"/>
    <col min="14337" max="14337" width="3.42578125" style="12" customWidth="1"/>
    <col min="14338" max="14338" width="25.28515625" style="12" customWidth="1"/>
    <col min="14339" max="14339" width="10.7109375" style="12" customWidth="1"/>
    <col min="14340" max="14340" width="33.7109375" style="12" customWidth="1"/>
    <col min="14341" max="14341" width="38.28515625" style="12" customWidth="1"/>
    <col min="14342" max="14342" width="35.7109375" style="12" customWidth="1"/>
    <col min="14343" max="14343" width="0" style="12" hidden="1" customWidth="1"/>
    <col min="14344" max="14344" width="1.85546875" style="12" customWidth="1"/>
    <col min="14345" max="14345" width="93.5703125" style="12" customWidth="1"/>
    <col min="14346" max="14592" width="9.140625" style="12"/>
    <col min="14593" max="14593" width="3.42578125" style="12" customWidth="1"/>
    <col min="14594" max="14594" width="25.28515625" style="12" customWidth="1"/>
    <col min="14595" max="14595" width="10.7109375" style="12" customWidth="1"/>
    <col min="14596" max="14596" width="33.7109375" style="12" customWidth="1"/>
    <col min="14597" max="14597" width="38.28515625" style="12" customWidth="1"/>
    <col min="14598" max="14598" width="35.7109375" style="12" customWidth="1"/>
    <col min="14599" max="14599" width="0" style="12" hidden="1" customWidth="1"/>
    <col min="14600" max="14600" width="1.85546875" style="12" customWidth="1"/>
    <col min="14601" max="14601" width="93.5703125" style="12" customWidth="1"/>
    <col min="14602" max="14848" width="9.140625" style="12"/>
    <col min="14849" max="14849" width="3.42578125" style="12" customWidth="1"/>
    <col min="14850" max="14850" width="25.28515625" style="12" customWidth="1"/>
    <col min="14851" max="14851" width="10.7109375" style="12" customWidth="1"/>
    <col min="14852" max="14852" width="33.7109375" style="12" customWidth="1"/>
    <col min="14853" max="14853" width="38.28515625" style="12" customWidth="1"/>
    <col min="14854" max="14854" width="35.7109375" style="12" customWidth="1"/>
    <col min="14855" max="14855" width="0" style="12" hidden="1" customWidth="1"/>
    <col min="14856" max="14856" width="1.85546875" style="12" customWidth="1"/>
    <col min="14857" max="14857" width="93.5703125" style="12" customWidth="1"/>
    <col min="14858" max="15104" width="9.140625" style="12"/>
    <col min="15105" max="15105" width="3.42578125" style="12" customWidth="1"/>
    <col min="15106" max="15106" width="25.28515625" style="12" customWidth="1"/>
    <col min="15107" max="15107" width="10.7109375" style="12" customWidth="1"/>
    <col min="15108" max="15108" width="33.7109375" style="12" customWidth="1"/>
    <col min="15109" max="15109" width="38.28515625" style="12" customWidth="1"/>
    <col min="15110" max="15110" width="35.7109375" style="12" customWidth="1"/>
    <col min="15111" max="15111" width="0" style="12" hidden="1" customWidth="1"/>
    <col min="15112" max="15112" width="1.85546875" style="12" customWidth="1"/>
    <col min="15113" max="15113" width="93.5703125" style="12" customWidth="1"/>
    <col min="15114" max="15360" width="9.140625" style="12"/>
    <col min="15361" max="15361" width="3.42578125" style="12" customWidth="1"/>
    <col min="15362" max="15362" width="25.28515625" style="12" customWidth="1"/>
    <col min="15363" max="15363" width="10.7109375" style="12" customWidth="1"/>
    <col min="15364" max="15364" width="33.7109375" style="12" customWidth="1"/>
    <col min="15365" max="15365" width="38.28515625" style="12" customWidth="1"/>
    <col min="15366" max="15366" width="35.7109375" style="12" customWidth="1"/>
    <col min="15367" max="15367" width="0" style="12" hidden="1" customWidth="1"/>
    <col min="15368" max="15368" width="1.85546875" style="12" customWidth="1"/>
    <col min="15369" max="15369" width="93.5703125" style="12" customWidth="1"/>
    <col min="15370" max="15616" width="9.140625" style="12"/>
    <col min="15617" max="15617" width="3.42578125" style="12" customWidth="1"/>
    <col min="15618" max="15618" width="25.28515625" style="12" customWidth="1"/>
    <col min="15619" max="15619" width="10.7109375" style="12" customWidth="1"/>
    <col min="15620" max="15620" width="33.7109375" style="12" customWidth="1"/>
    <col min="15621" max="15621" width="38.28515625" style="12" customWidth="1"/>
    <col min="15622" max="15622" width="35.7109375" style="12" customWidth="1"/>
    <col min="15623" max="15623" width="0" style="12" hidden="1" customWidth="1"/>
    <col min="15624" max="15624" width="1.85546875" style="12" customWidth="1"/>
    <col min="15625" max="15625" width="93.5703125" style="12" customWidth="1"/>
    <col min="15626" max="15872" width="9.140625" style="12"/>
    <col min="15873" max="15873" width="3.42578125" style="12" customWidth="1"/>
    <col min="15874" max="15874" width="25.28515625" style="12" customWidth="1"/>
    <col min="15875" max="15875" width="10.7109375" style="12" customWidth="1"/>
    <col min="15876" max="15876" width="33.7109375" style="12" customWidth="1"/>
    <col min="15877" max="15877" width="38.28515625" style="12" customWidth="1"/>
    <col min="15878" max="15878" width="35.7109375" style="12" customWidth="1"/>
    <col min="15879" max="15879" width="0" style="12" hidden="1" customWidth="1"/>
    <col min="15880" max="15880" width="1.85546875" style="12" customWidth="1"/>
    <col min="15881" max="15881" width="93.5703125" style="12" customWidth="1"/>
    <col min="15882" max="16128" width="9.140625" style="12"/>
    <col min="16129" max="16129" width="3.42578125" style="12" customWidth="1"/>
    <col min="16130" max="16130" width="25.28515625" style="12" customWidth="1"/>
    <col min="16131" max="16131" width="10.7109375" style="12" customWidth="1"/>
    <col min="16132" max="16132" width="33.7109375" style="12" customWidth="1"/>
    <col min="16133" max="16133" width="38.28515625" style="12" customWidth="1"/>
    <col min="16134" max="16134" width="35.7109375" style="12" customWidth="1"/>
    <col min="16135" max="16135" width="0" style="12" hidden="1" customWidth="1"/>
    <col min="16136" max="16136" width="1.85546875" style="12" customWidth="1"/>
    <col min="16137" max="16137" width="93.5703125" style="12" customWidth="1"/>
    <col min="16138" max="16384" width="9.140625" style="12"/>
  </cols>
  <sheetData>
    <row r="1" spans="2:8" ht="9.75" customHeight="1" x14ac:dyDescent="0.2"/>
    <row r="2" spans="2:8" ht="24" customHeight="1" x14ac:dyDescent="0.2">
      <c r="C2" s="34" t="s">
        <v>240</v>
      </c>
      <c r="D2" s="24"/>
      <c r="E2" s="24"/>
      <c r="F2" s="24"/>
      <c r="G2" s="24"/>
      <c r="H2" s="24"/>
    </row>
    <row r="3" spans="2:8" ht="5.0999999999999996" customHeight="1" x14ac:dyDescent="0.2"/>
    <row r="4" spans="2:8" ht="42.75" x14ac:dyDescent="0.2">
      <c r="B4" s="27" t="s">
        <v>241</v>
      </c>
      <c r="C4" s="25"/>
      <c r="D4" s="13" t="s">
        <v>242</v>
      </c>
      <c r="E4" s="13" t="s">
        <v>243</v>
      </c>
      <c r="F4" s="13" t="s">
        <v>244</v>
      </c>
    </row>
    <row r="5" spans="2:8" ht="14.25" x14ac:dyDescent="0.2">
      <c r="B5" s="28" t="s">
        <v>20</v>
      </c>
      <c r="C5" s="25"/>
      <c r="D5" s="14" t="s">
        <v>21</v>
      </c>
      <c r="E5" s="14" t="s">
        <v>22</v>
      </c>
      <c r="F5" s="14" t="s">
        <v>23</v>
      </c>
    </row>
    <row r="6" spans="2:8" ht="17.100000000000001" customHeight="1" x14ac:dyDescent="0.2">
      <c r="B6" s="29"/>
      <c r="C6" s="22"/>
      <c r="D6" s="30" t="s">
        <v>29</v>
      </c>
      <c r="E6" s="31"/>
      <c r="F6" s="32"/>
    </row>
    <row r="7" spans="2:8" ht="15" x14ac:dyDescent="0.2">
      <c r="B7" s="26" t="s">
        <v>245</v>
      </c>
      <c r="C7" s="22"/>
      <c r="D7" s="15">
        <v>294</v>
      </c>
      <c r="E7" s="16">
        <v>5863.4</v>
      </c>
      <c r="F7" s="15" t="s">
        <v>249</v>
      </c>
    </row>
    <row r="8" spans="2:8" ht="15" x14ac:dyDescent="0.2">
      <c r="B8" s="26" t="s">
        <v>246</v>
      </c>
      <c r="C8" s="22"/>
      <c r="D8" s="15">
        <v>26</v>
      </c>
      <c r="E8" s="16">
        <v>575</v>
      </c>
      <c r="F8" s="15" t="s">
        <v>268</v>
      </c>
    </row>
    <row r="9" spans="2:8" ht="15" customHeight="1" x14ac:dyDescent="0.2">
      <c r="B9" s="33" t="s">
        <v>248</v>
      </c>
      <c r="C9" s="23"/>
      <c r="D9" s="17">
        <v>320</v>
      </c>
      <c r="E9" s="18">
        <v>6438.4</v>
      </c>
      <c r="F9" s="17" t="s">
        <v>267</v>
      </c>
    </row>
    <row r="10" spans="2:8" ht="14.25" x14ac:dyDescent="0.2">
      <c r="B10" s="29"/>
      <c r="C10" s="22"/>
      <c r="D10" s="30" t="s">
        <v>122</v>
      </c>
      <c r="E10" s="31"/>
      <c r="F10" s="32"/>
    </row>
    <row r="11" spans="2:8" ht="17.100000000000001" customHeight="1" x14ac:dyDescent="0.2">
      <c r="B11" s="26" t="s">
        <v>250</v>
      </c>
      <c r="C11" s="22"/>
      <c r="D11" s="15">
        <v>7</v>
      </c>
      <c r="E11" s="16">
        <v>100</v>
      </c>
      <c r="F11" s="15" t="s">
        <v>251</v>
      </c>
    </row>
    <row r="12" spans="2:8" ht="15" x14ac:dyDescent="0.2">
      <c r="B12" s="26" t="s">
        <v>252</v>
      </c>
      <c r="C12" s="22"/>
      <c r="D12" s="15">
        <v>3</v>
      </c>
      <c r="E12" s="16">
        <v>40</v>
      </c>
      <c r="F12" s="15" t="s">
        <v>251</v>
      </c>
    </row>
    <row r="13" spans="2:8" ht="15" x14ac:dyDescent="0.2">
      <c r="B13" s="26" t="s">
        <v>253</v>
      </c>
      <c r="C13" s="22"/>
      <c r="D13" s="15">
        <v>13</v>
      </c>
      <c r="E13" s="16">
        <v>146</v>
      </c>
      <c r="F13" s="15" t="s">
        <v>251</v>
      </c>
    </row>
    <row r="14" spans="2:8" ht="15" x14ac:dyDescent="0.2">
      <c r="B14" s="26" t="s">
        <v>254</v>
      </c>
      <c r="C14" s="22"/>
      <c r="D14" s="15">
        <v>4</v>
      </c>
      <c r="E14" s="16">
        <v>48</v>
      </c>
      <c r="F14" s="15" t="s">
        <v>251</v>
      </c>
    </row>
    <row r="15" spans="2:8" ht="14.25" x14ac:dyDescent="0.2">
      <c r="B15" s="33" t="s">
        <v>248</v>
      </c>
      <c r="C15" s="23"/>
      <c r="D15" s="17">
        <v>27</v>
      </c>
      <c r="E15" s="18">
        <v>334</v>
      </c>
      <c r="F15" s="17" t="s">
        <v>251</v>
      </c>
    </row>
    <row r="16" spans="2:8" ht="17.100000000000001" customHeight="1" x14ac:dyDescent="0.2">
      <c r="B16" s="29"/>
      <c r="C16" s="22"/>
      <c r="D16" s="30" t="s">
        <v>152</v>
      </c>
      <c r="E16" s="31"/>
      <c r="F16" s="32"/>
    </row>
    <row r="17" spans="2:6" ht="15" x14ac:dyDescent="0.2">
      <c r="B17" s="26" t="s">
        <v>255</v>
      </c>
      <c r="C17" s="22"/>
      <c r="D17" s="15">
        <v>12</v>
      </c>
      <c r="E17" s="16">
        <v>15448</v>
      </c>
      <c r="F17" s="15" t="s">
        <v>256</v>
      </c>
    </row>
    <row r="18" spans="2:6" ht="15" x14ac:dyDescent="0.2">
      <c r="B18" s="26" t="s">
        <v>257</v>
      </c>
      <c r="C18" s="22"/>
      <c r="D18" s="15">
        <v>3</v>
      </c>
      <c r="E18" s="16">
        <v>28</v>
      </c>
      <c r="F18" s="15" t="s">
        <v>251</v>
      </c>
    </row>
    <row r="19" spans="2:6" ht="15" x14ac:dyDescent="0.2">
      <c r="B19" s="26" t="s">
        <v>258</v>
      </c>
      <c r="C19" s="22"/>
      <c r="D19" s="15">
        <v>16</v>
      </c>
      <c r="E19" s="16">
        <v>202</v>
      </c>
      <c r="F19" s="15" t="s">
        <v>269</v>
      </c>
    </row>
    <row r="20" spans="2:6" ht="14.25" x14ac:dyDescent="0.2">
      <c r="B20" s="33" t="s">
        <v>248</v>
      </c>
      <c r="C20" s="23"/>
      <c r="D20" s="17">
        <v>31</v>
      </c>
      <c r="E20" s="18">
        <v>15678</v>
      </c>
      <c r="F20" s="17" t="s">
        <v>270</v>
      </c>
    </row>
    <row r="21" spans="2:6" ht="17.100000000000001" customHeight="1" x14ac:dyDescent="0.2">
      <c r="B21" s="29"/>
      <c r="C21" s="22"/>
      <c r="D21" s="30" t="s">
        <v>171</v>
      </c>
      <c r="E21" s="31"/>
      <c r="F21" s="32"/>
    </row>
    <row r="22" spans="2:6" ht="15" x14ac:dyDescent="0.2">
      <c r="B22" s="26" t="s">
        <v>259</v>
      </c>
      <c r="C22" s="22"/>
      <c r="D22" s="15">
        <v>1</v>
      </c>
      <c r="E22" s="16">
        <v>15</v>
      </c>
      <c r="F22" s="15" t="s">
        <v>251</v>
      </c>
    </row>
    <row r="23" spans="2:6" ht="15" x14ac:dyDescent="0.2">
      <c r="B23" s="26" t="s">
        <v>260</v>
      </c>
      <c r="C23" s="22"/>
      <c r="D23" s="15">
        <v>3</v>
      </c>
      <c r="E23" s="16">
        <v>45</v>
      </c>
      <c r="F23" s="15" t="s">
        <v>251</v>
      </c>
    </row>
    <row r="24" spans="2:6" ht="15" x14ac:dyDescent="0.2">
      <c r="B24" s="26" t="s">
        <v>250</v>
      </c>
      <c r="C24" s="22"/>
      <c r="D24" s="15">
        <v>10</v>
      </c>
      <c r="E24" s="16">
        <v>140</v>
      </c>
      <c r="F24" s="15" t="s">
        <v>251</v>
      </c>
    </row>
    <row r="25" spans="2:6" ht="15" x14ac:dyDescent="0.2">
      <c r="B25" s="26" t="s">
        <v>261</v>
      </c>
      <c r="C25" s="22"/>
      <c r="D25" s="15">
        <v>16</v>
      </c>
      <c r="E25" s="16">
        <v>221</v>
      </c>
      <c r="F25" s="15" t="s">
        <v>247</v>
      </c>
    </row>
    <row r="26" spans="2:6" ht="15" x14ac:dyDescent="0.2">
      <c r="B26" s="26" t="s">
        <v>254</v>
      </c>
      <c r="C26" s="22"/>
      <c r="D26" s="15">
        <v>153</v>
      </c>
      <c r="E26" s="16">
        <v>2382.1</v>
      </c>
      <c r="F26" s="15" t="s">
        <v>262</v>
      </c>
    </row>
    <row r="27" spans="2:6" ht="15" x14ac:dyDescent="0.2">
      <c r="B27" s="26" t="s">
        <v>263</v>
      </c>
      <c r="C27" s="22"/>
      <c r="D27" s="15">
        <v>11</v>
      </c>
      <c r="E27" s="16">
        <v>1271.8</v>
      </c>
      <c r="F27" s="15" t="s">
        <v>271</v>
      </c>
    </row>
    <row r="28" spans="2:6" ht="12.75" customHeight="1" x14ac:dyDescent="0.2">
      <c r="B28" s="33" t="s">
        <v>248</v>
      </c>
      <c r="C28" s="23"/>
      <c r="D28" s="17">
        <v>194</v>
      </c>
      <c r="E28" s="18">
        <v>4074.8999999999996</v>
      </c>
      <c r="F28" s="17" t="s">
        <v>272</v>
      </c>
    </row>
    <row r="29" spans="2:6" ht="17.100000000000001" customHeight="1" x14ac:dyDescent="0.2">
      <c r="B29" s="29"/>
      <c r="C29" s="22"/>
      <c r="D29" s="30" t="s">
        <v>196</v>
      </c>
      <c r="E29" s="31"/>
      <c r="F29" s="32"/>
    </row>
    <row r="30" spans="2:6" ht="15" x14ac:dyDescent="0.2">
      <c r="B30" s="26" t="s">
        <v>260</v>
      </c>
      <c r="C30" s="22"/>
      <c r="D30" s="15">
        <v>28</v>
      </c>
      <c r="E30" s="16">
        <v>634</v>
      </c>
      <c r="F30" s="15" t="s">
        <v>273</v>
      </c>
    </row>
    <row r="31" spans="2:6" ht="15" x14ac:dyDescent="0.2">
      <c r="B31" s="26" t="s">
        <v>254</v>
      </c>
      <c r="C31" s="22"/>
      <c r="D31" s="15">
        <v>216</v>
      </c>
      <c r="E31" s="16">
        <v>40407.19999999999</v>
      </c>
      <c r="F31" s="15" t="s">
        <v>274</v>
      </c>
    </row>
    <row r="32" spans="2:6" ht="15" x14ac:dyDescent="0.2">
      <c r="B32" s="26" t="s">
        <v>264</v>
      </c>
      <c r="C32" s="22"/>
      <c r="D32" s="15">
        <v>37</v>
      </c>
      <c r="E32" s="16">
        <v>1069</v>
      </c>
      <c r="F32" s="15" t="s">
        <v>265</v>
      </c>
    </row>
    <row r="33" spans="2:6" ht="15" customHeight="1" x14ac:dyDescent="0.2">
      <c r="B33" s="33" t="s">
        <v>248</v>
      </c>
      <c r="C33" s="23"/>
      <c r="D33" s="17">
        <v>281</v>
      </c>
      <c r="E33" s="18">
        <v>42110.19999999999</v>
      </c>
      <c r="F33" s="17" t="s">
        <v>275</v>
      </c>
    </row>
    <row r="34" spans="2:6" ht="15" x14ac:dyDescent="0.2">
      <c r="B34" s="35" t="s">
        <v>266</v>
      </c>
      <c r="C34" s="36"/>
      <c r="D34" s="19">
        <v>853</v>
      </c>
      <c r="E34" s="20">
        <v>68635.5</v>
      </c>
      <c r="F34" s="21" t="s">
        <v>276</v>
      </c>
    </row>
    <row r="35" spans="2:6" hidden="1" x14ac:dyDescent="0.2"/>
    <row r="36" spans="2:6" ht="276.75" customHeight="1" x14ac:dyDescent="0.2"/>
  </sheetData>
  <mergeCells count="37">
    <mergeCell ref="C2:H2"/>
    <mergeCell ref="B34:C34"/>
    <mergeCell ref="B29:C29"/>
    <mergeCell ref="B30:C30"/>
    <mergeCell ref="B31:C31"/>
    <mergeCell ref="B32:C32"/>
    <mergeCell ref="B33:C33"/>
    <mergeCell ref="D29:F29"/>
    <mergeCell ref="B23:C23"/>
    <mergeCell ref="B24:C24"/>
    <mergeCell ref="B25:C25"/>
    <mergeCell ref="B26:C26"/>
    <mergeCell ref="D21:F21"/>
    <mergeCell ref="B13:C13"/>
    <mergeCell ref="B14:C14"/>
    <mergeCell ref="B15:C15"/>
    <mergeCell ref="B16:C16"/>
    <mergeCell ref="D16:F16"/>
    <mergeCell ref="B17:C17"/>
    <mergeCell ref="B27:C27"/>
    <mergeCell ref="B28:C28"/>
    <mergeCell ref="B18:C18"/>
    <mergeCell ref="B19:C19"/>
    <mergeCell ref="B20:C20"/>
    <mergeCell ref="B21:C21"/>
    <mergeCell ref="B22:C22"/>
    <mergeCell ref="B12:C1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D10:F10"/>
  </mergeCells>
  <pageMargins left="0.39370078740157483" right="0.39370078740157483" top="0.39370078740157483" bottom="0.39370078740157483" header="0.31496062992125984" footer="0.31496062992125984"/>
  <pageSetup paperSize="9" scale="92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topLeftCell="A6" zoomScaleNormal="100" zoomScaleSheetLayoutView="100" workbookViewId="0">
      <selection activeCell="B28" sqref="B28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37" t="s">
        <v>0</v>
      </c>
      <c r="B4" s="37"/>
      <c r="C4" s="37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38" t="s">
        <v>1</v>
      </c>
      <c r="B6" s="38" t="s">
        <v>2</v>
      </c>
      <c r="C6" s="38" t="s">
        <v>3</v>
      </c>
    </row>
    <row r="7" spans="1:3" s="4" customFormat="1" ht="32.25" customHeight="1" x14ac:dyDescent="0.2">
      <c r="A7" s="39"/>
      <c r="B7" s="39"/>
      <c r="C7" s="39"/>
    </row>
    <row r="8" spans="1:3" s="7" customFormat="1" ht="30" customHeight="1" x14ac:dyDescent="0.2">
      <c r="A8" s="5" t="s">
        <v>4</v>
      </c>
      <c r="B8" s="6">
        <v>13</v>
      </c>
      <c r="C8" s="6">
        <v>860</v>
      </c>
    </row>
    <row r="9" spans="1:3" s="7" customFormat="1" ht="30" customHeight="1" x14ac:dyDescent="0.2">
      <c r="A9" s="5" t="s">
        <v>5</v>
      </c>
      <c r="B9" s="6">
        <v>261</v>
      </c>
      <c r="C9" s="6">
        <v>3692.6749999999997</v>
      </c>
    </row>
    <row r="10" spans="1:3" s="7" customFormat="1" ht="30" customHeight="1" x14ac:dyDescent="0.2">
      <c r="A10" s="5" t="s">
        <v>6</v>
      </c>
      <c r="B10" s="6">
        <v>25</v>
      </c>
      <c r="C10" s="6">
        <v>241.1</v>
      </c>
    </row>
    <row r="11" spans="1:3" s="7" customFormat="1" ht="30" customHeight="1" x14ac:dyDescent="0.2">
      <c r="A11" s="5" t="s">
        <v>7</v>
      </c>
      <c r="B11" s="6">
        <v>171</v>
      </c>
      <c r="C11" s="6">
        <v>10715.01</v>
      </c>
    </row>
    <row r="12" spans="1:3" s="7" customFormat="1" ht="30" customHeight="1" x14ac:dyDescent="0.2">
      <c r="A12" s="5" t="s">
        <v>8</v>
      </c>
      <c r="B12" s="6">
        <v>17</v>
      </c>
      <c r="C12" s="6">
        <v>117</v>
      </c>
    </row>
    <row r="13" spans="1:3" s="10" customFormat="1" x14ac:dyDescent="0.2">
      <c r="A13" s="8" t="s">
        <v>9</v>
      </c>
      <c r="B13" s="8">
        <f>SUM(B8:B12)</f>
        <v>487</v>
      </c>
      <c r="C13" s="9">
        <f>SUM(C8:C12)</f>
        <v>15625.785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2018-01-12T07:59:25Z</dcterms:modified>
</cp:coreProperties>
</file>